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7870okuda\Desktop\★安体★\"/>
    </mc:Choice>
  </mc:AlternateContent>
  <xr:revisionPtr revIDLastSave="0" documentId="8_{224E5F3C-689D-4B6C-BD28-ABC7102A36B7}" xr6:coauthVersionLast="36" xr6:coauthVersionMax="36" xr10:uidLastSave="{00000000-0000-0000-0000-000000000000}"/>
  <bookViews>
    <workbookView xWindow="-120" yWindow="-120" windowWidth="29040" windowHeight="15720" xr2:uid="{9471380A-5237-4323-B064-9767DFF02174}"/>
  </bookViews>
  <sheets>
    <sheet name="申込書" sheetId="1" r:id="rId1"/>
  </sheets>
  <externalReferences>
    <externalReference r:id="rId2"/>
  </externalReferences>
  <definedNames>
    <definedName name="_xlnm.Print_Area" localSheetId="0">申込書!$A$1:$L$35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6" i="1" l="1"/>
  <c r="M26" i="1" s="1"/>
  <c r="L25" i="1"/>
  <c r="M25" i="1" s="1"/>
  <c r="L24" i="1"/>
  <c r="M24" i="1" s="1"/>
  <c r="L23" i="1"/>
  <c r="M23" i="1" s="1"/>
  <c r="L22" i="1"/>
  <c r="M22" i="1" s="1"/>
  <c r="L21" i="1"/>
  <c r="M21" i="1" s="1"/>
  <c r="L20" i="1"/>
  <c r="M20" i="1" s="1"/>
  <c r="L19" i="1"/>
  <c r="M19" i="1" s="1"/>
  <c r="L18" i="1"/>
  <c r="M18" i="1" s="1"/>
  <c r="L17" i="1"/>
  <c r="M17" i="1" l="1"/>
  <c r="K17" i="1" s="1"/>
</calcChain>
</file>

<file path=xl/sharedStrings.xml><?xml version="1.0" encoding="utf-8"?>
<sst xmlns="http://schemas.openxmlformats.org/spreadsheetml/2006/main" count="35" uniqueCount="35">
  <si>
    <t>◆受講研修情報</t>
    <rPh sb="1" eb="3">
      <t>ジュコウ</t>
    </rPh>
    <rPh sb="3" eb="5">
      <t>ケンシュウ</t>
    </rPh>
    <rPh sb="5" eb="7">
      <t>ジョウホウ</t>
    </rPh>
    <phoneticPr fontId="2"/>
  </si>
  <si>
    <t>受講希望日</t>
    <rPh sb="0" eb="2">
      <t>ジュコウ</t>
    </rPh>
    <rPh sb="2" eb="5">
      <t>キボウビ</t>
    </rPh>
    <phoneticPr fontId="2"/>
  </si>
  <si>
    <t>受講時間</t>
    <rPh sb="0" eb="2">
      <t>ジュコウ</t>
    </rPh>
    <rPh sb="2" eb="4">
      <t>ジカン</t>
    </rPh>
    <phoneticPr fontId="2"/>
  </si>
  <si>
    <t>来場方法</t>
    <rPh sb="0" eb="2">
      <t>ライジョウ</t>
    </rPh>
    <rPh sb="2" eb="4">
      <t>ホウホウ</t>
    </rPh>
    <phoneticPr fontId="2"/>
  </si>
  <si>
    <t>車両台数</t>
    <rPh sb="0" eb="2">
      <t>シャリョウ</t>
    </rPh>
    <rPh sb="2" eb="4">
      <t>ダイスウ</t>
    </rPh>
    <phoneticPr fontId="2"/>
  </si>
  <si>
    <t>◆企業・担当者情報</t>
    <rPh sb="1" eb="3">
      <t>キギョウ</t>
    </rPh>
    <rPh sb="4" eb="6">
      <t>タントウ</t>
    </rPh>
    <rPh sb="6" eb="7">
      <t>シャ</t>
    </rPh>
    <rPh sb="7" eb="9">
      <t>ジョウホウ</t>
    </rPh>
    <phoneticPr fontId="2"/>
  </si>
  <si>
    <t>会社名</t>
    <rPh sb="0" eb="3">
      <t>カイシャメイ</t>
    </rPh>
    <phoneticPr fontId="2"/>
  </si>
  <si>
    <t>会社所在地</t>
    <rPh sb="0" eb="2">
      <t>カイシャ</t>
    </rPh>
    <rPh sb="2" eb="5">
      <t>ショザイチ</t>
    </rPh>
    <phoneticPr fontId="2"/>
  </si>
  <si>
    <t>所属部署</t>
    <rPh sb="0" eb="2">
      <t>ショゾク</t>
    </rPh>
    <rPh sb="2" eb="4">
      <t>ブショ</t>
    </rPh>
    <phoneticPr fontId="2"/>
  </si>
  <si>
    <t>役　　職</t>
    <rPh sb="0" eb="1">
      <t>ヤク</t>
    </rPh>
    <rPh sb="3" eb="4">
      <t>ショク</t>
    </rPh>
    <phoneticPr fontId="2"/>
  </si>
  <si>
    <t>担当者氏名</t>
    <rPh sb="0" eb="3">
      <t>タントウシャ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</si>
  <si>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</si>
  <si>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</si>
  <si>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◆受講生名簿</t>
    <rPh sb="1" eb="4">
      <t>ジュコウセイ</t>
    </rPh>
    <rPh sb="4" eb="6">
      <t>メイボ</t>
    </rPh>
    <phoneticPr fontId="2"/>
  </si>
  <si>
    <t>№</t>
    <phoneticPr fontId="2"/>
  </si>
  <si>
    <t>所 属 ・ 役 職</t>
    <rPh sb="0" eb="1">
      <t>トコロ</t>
    </rPh>
    <rPh sb="2" eb="3">
      <t>ゾク</t>
    </rPh>
    <rPh sb="6" eb="7">
      <t>ヤク</t>
    </rPh>
    <rPh sb="8" eb="9">
      <t>ショク</t>
    </rPh>
    <phoneticPr fontId="2"/>
  </si>
  <si>
    <t>氏　　　名</t>
    <rPh sb="0" eb="1">
      <t>ウジ</t>
    </rPh>
    <rPh sb="4" eb="5">
      <t>メイ</t>
    </rPh>
    <phoneticPr fontId="2"/>
  </si>
  <si>
    <t>フ リ ガ ナ</t>
    <phoneticPr fontId="2"/>
  </si>
  <si>
    <t>性　別</t>
    <rPh sb="0" eb="1">
      <t>セイ</t>
    </rPh>
    <rPh sb="2" eb="3">
      <t>ベツ</t>
    </rPh>
    <phoneticPr fontId="2"/>
  </si>
  <si>
    <t>年　齢</t>
    <rPh sb="0" eb="1">
      <t>トシ</t>
    </rPh>
    <rPh sb="2" eb="3">
      <t>トシ</t>
    </rPh>
    <phoneticPr fontId="2"/>
  </si>
  <si>
    <t>◆受講料支払関係</t>
    <rPh sb="1" eb="4">
      <t>ジュコウリョウ</t>
    </rPh>
    <rPh sb="4" eb="6">
      <t>シハライ</t>
    </rPh>
    <rPh sb="6" eb="8">
      <t>カンケイ</t>
    </rPh>
    <phoneticPr fontId="2"/>
  </si>
  <si>
    <t>領収書要否</t>
    <rPh sb="0" eb="3">
      <t>リョウシュウショ</t>
    </rPh>
    <rPh sb="3" eb="5">
      <t>ヨウヒ</t>
    </rPh>
    <phoneticPr fontId="2"/>
  </si>
  <si>
    <t>領収書宛名</t>
    <rPh sb="0" eb="3">
      <t>リョウシュウショ</t>
    </rPh>
    <rPh sb="3" eb="5">
      <t>アテナ</t>
    </rPh>
    <phoneticPr fontId="2"/>
  </si>
  <si>
    <t>因島技術センター安全体感研修　受講申込書</t>
    <rPh sb="0" eb="4">
      <t>インノシマギジュツ</t>
    </rPh>
    <rPh sb="8" eb="14">
      <t>アンゼンタイカンケンシュウ</t>
    </rPh>
    <rPh sb="15" eb="20">
      <t>ジュコウモウシコミショ</t>
    </rPh>
    <phoneticPr fontId="2"/>
  </si>
  <si>
    <t>申込年月日</t>
    <rPh sb="0" eb="5">
      <t>モウシコミネンガッピ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</si>
  <si>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</si>
  <si>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〒</t>
    <phoneticPr fontId="2"/>
  </si>
  <si>
    <t>所在地：</t>
    <rPh sb="0" eb="3">
      <t>ショザイチ</t>
    </rPh>
    <phoneticPr fontId="2"/>
  </si>
  <si>
    <t>※遅刻・欠席の確認、会場案内等のため、ご参加される方1名の携帯番号をご記入ください。</t>
    <rPh sb="14" eb="15">
      <t>トウ</t>
    </rPh>
    <phoneticPr fontId="2"/>
  </si>
  <si>
    <t>氏名</t>
    <rPh sb="0" eb="2">
      <t>シメイ</t>
    </rPh>
    <phoneticPr fontId="2"/>
  </si>
  <si>
    <t>電話番号</t>
    <rPh sb="0" eb="4">
      <t>デンワバンゴウ</t>
    </rPh>
    <phoneticPr fontId="2"/>
  </si>
  <si>
    <t>※受講料は口座振込でのお支払いをお願いしております（現金でのお支払いはご遠慮ください）。</t>
    <rPh sb="1" eb="4">
      <t>ジュコウリョウ</t>
    </rPh>
    <rPh sb="5" eb="7">
      <t>コウザ</t>
    </rPh>
    <rPh sb="7" eb="9">
      <t>フリコミ</t>
    </rPh>
    <rPh sb="12" eb="14">
      <t>シハラ</t>
    </rPh>
    <rPh sb="17" eb="18">
      <t>ネガ</t>
    </rPh>
    <rPh sb="26" eb="28">
      <t>ゲンキン</t>
    </rPh>
    <rPh sb="31" eb="33">
      <t>シハラ</t>
    </rPh>
    <rPh sb="36" eb="38">
      <t>エンリョ</t>
    </rPh>
    <phoneticPr fontId="2"/>
  </si>
  <si>
    <t>台</t>
    <rPh sb="0" eb="1">
      <t>ダイ</t>
    </rPh>
    <phoneticPr fontId="2"/>
  </si>
  <si>
    <t>◆当日の連絡先（参加者）</t>
    <rPh sb="1" eb="3">
      <t>トウジツ</t>
    </rPh>
    <rPh sb="4" eb="7">
      <t>レンラクサキ</t>
    </rPh>
    <rPh sb="8" eb="10">
      <t>サンカ</t>
    </rPh>
    <rPh sb="10" eb="11">
      <t>シャ</t>
    </rPh>
    <phoneticPr fontId="2"/>
  </si>
  <si>
    <t>※企業・担当者情報と異なる場合のみ記入→</t>
    <rPh sb="17" eb="1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</si>
</sst>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申込日:&quot;ggge&quot;年&quot;m&quot;月&quot;d&quot;日&quot;"/>
    <numFmt numFmtId="177" formatCode="[$-411]ggge&quot;年&quot;m&quot;月&quot;d&quot;日(&quot;aaa&quot;)&quot;"/>
    <numFmt numFmtId="178" formatCode="#0&quot;台&quot;"/>
    <numFmt numFmtId="179" formatCode="#"/>
    <numFmt numFmtId="180" formatCode="0###\-##\-####"/>
    <numFmt numFmtId="181" formatCode="#0&quot;歳&quot;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3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indexed="64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double">
        <color indexed="64"/>
      </top>
      <bottom style="hair">
        <color auto="1"/>
      </bottom>
      <diagonal/>
    </border>
    <border>
      <left/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Continuous"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7" fillId="2" borderId="6" xfId="0" applyFont="1" applyFill="1" applyBorder="1" applyAlignment="1">
      <alignment horizontal="centerContinuous" vertical="center"/>
    </xf>
    <xf numFmtId="0" fontId="7" fillId="2" borderId="7" xfId="0" applyFont="1" applyFill="1" applyBorder="1" applyAlignment="1">
      <alignment horizontal="centerContinuous" vertical="center"/>
    </xf>
    <xf numFmtId="0" fontId="3" fillId="0" borderId="8" xfId="0" applyFont="1" applyBorder="1">
      <alignment vertical="center"/>
    </xf>
    <xf numFmtId="178" fontId="3" fillId="0" borderId="8" xfId="0" applyNumberFormat="1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1" fillId="0" borderId="0" xfId="0" applyFont="1">
      <alignment vertical="center"/>
    </xf>
    <xf numFmtId="0" fontId="7" fillId="2" borderId="11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3" fillId="0" borderId="4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Continuous" vertical="center"/>
    </xf>
    <xf numFmtId="0" fontId="7" fillId="2" borderId="13" xfId="0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 indent="1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7" fillId="0" borderId="16" xfId="0" applyFont="1" applyBorder="1" applyAlignment="1">
      <alignment horizontal="centerContinuous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indent="1"/>
    </xf>
    <xf numFmtId="0" fontId="3" fillId="0" borderId="16" xfId="0" applyFont="1" applyBorder="1">
      <alignment vertical="center"/>
    </xf>
    <xf numFmtId="0" fontId="7" fillId="2" borderId="17" xfId="0" applyFont="1" applyFill="1" applyBorder="1" applyAlignment="1">
      <alignment horizontal="centerContinuous" vertical="center"/>
    </xf>
    <xf numFmtId="0" fontId="7" fillId="2" borderId="18" xfId="0" applyFont="1" applyFill="1" applyBorder="1" applyAlignment="1">
      <alignment horizontal="centerContinuous" vertical="center"/>
    </xf>
    <xf numFmtId="0" fontId="3" fillId="0" borderId="2" xfId="0" applyFont="1" applyBorder="1">
      <alignment vertical="center"/>
    </xf>
    <xf numFmtId="0" fontId="7" fillId="2" borderId="19" xfId="0" applyFont="1" applyFill="1" applyBorder="1" applyAlignment="1">
      <alignment horizontal="center" vertical="center"/>
    </xf>
    <xf numFmtId="179" fontId="3" fillId="0" borderId="3" xfId="0" applyNumberFormat="1" applyFont="1" applyBorder="1">
      <alignment vertical="center"/>
    </xf>
    <xf numFmtId="0" fontId="7" fillId="2" borderId="20" xfId="0" applyFont="1" applyFill="1" applyBorder="1" applyAlignment="1">
      <alignment horizontal="centerContinuous" vertical="center"/>
    </xf>
    <xf numFmtId="0" fontId="7" fillId="2" borderId="21" xfId="0" applyFont="1" applyFill="1" applyBorder="1" applyAlignment="1">
      <alignment horizontal="centerContinuous" vertical="center"/>
    </xf>
    <xf numFmtId="0" fontId="3" fillId="0" borderId="22" xfId="0" applyFont="1" applyBorder="1" applyAlignment="1">
      <alignment horizontal="left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Continuous" vertical="center"/>
    </xf>
    <xf numFmtId="0" fontId="7" fillId="2" borderId="29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Continuous" vertical="center"/>
    </xf>
    <xf numFmtId="0" fontId="7" fillId="2" borderId="32" xfId="0" applyFont="1" applyFill="1" applyBorder="1" applyAlignment="1">
      <alignment horizontal="centerContinuous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34" xfId="0" applyFont="1" applyBorder="1" applyAlignment="1">
      <alignment horizontal="center" vertical="center" shrinkToFit="1"/>
    </xf>
    <xf numFmtId="179" fontId="7" fillId="0" borderId="37" xfId="0" applyNumberFormat="1" applyFont="1" applyBorder="1" applyAlignment="1">
      <alignment horizontal="center" vertical="center"/>
    </xf>
    <xf numFmtId="181" fontId="7" fillId="0" borderId="38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shrinkToFit="1"/>
    </xf>
    <xf numFmtId="179" fontId="7" fillId="0" borderId="42" xfId="0" applyNumberFormat="1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 shrinkToFit="1"/>
    </xf>
    <xf numFmtId="181" fontId="7" fillId="0" borderId="4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top"/>
    </xf>
    <xf numFmtId="0" fontId="3" fillId="0" borderId="50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 indent="1"/>
    </xf>
    <xf numFmtId="179" fontId="7" fillId="0" borderId="43" xfId="0" applyNumberFormat="1" applyFont="1" applyBorder="1" applyAlignment="1">
      <alignment horizontal="center" vertical="center"/>
    </xf>
    <xf numFmtId="0" fontId="3" fillId="0" borderId="54" xfId="0" applyFont="1" applyBorder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2" xfId="0" applyNumberFormat="1" applyFont="1" applyBorder="1" applyAlignment="1">
      <alignment vertical="center"/>
    </xf>
    <xf numFmtId="0" fontId="7" fillId="2" borderId="55" xfId="0" applyFont="1" applyFill="1" applyBorder="1" applyAlignment="1">
      <alignment horizontal="centerContinuous" vertical="center"/>
    </xf>
    <xf numFmtId="0" fontId="7" fillId="2" borderId="56" xfId="0" applyFont="1" applyFill="1" applyBorder="1" applyAlignment="1">
      <alignment horizontal="centerContinuous" vertical="center"/>
    </xf>
    <xf numFmtId="177" fontId="3" fillId="0" borderId="16" xfId="0" applyNumberFormat="1" applyFont="1" applyBorder="1" applyAlignment="1">
      <alignment vertical="center"/>
    </xf>
    <xf numFmtId="177" fontId="3" fillId="0" borderId="57" xfId="0" applyNumberFormat="1" applyFont="1" applyBorder="1" applyAlignment="1">
      <alignment vertical="center"/>
    </xf>
    <xf numFmtId="0" fontId="4" fillId="0" borderId="8" xfId="0" applyFont="1" applyBorder="1">
      <alignment vertical="center"/>
    </xf>
    <xf numFmtId="0" fontId="3" fillId="0" borderId="8" xfId="0" applyFont="1" applyBorder="1" applyAlignment="1">
      <alignment horizontal="centerContinuous" vertical="center"/>
    </xf>
    <xf numFmtId="0" fontId="7" fillId="0" borderId="0" xfId="0" applyFont="1">
      <alignment vertical="center"/>
    </xf>
    <xf numFmtId="179" fontId="7" fillId="0" borderId="35" xfId="0" applyNumberFormat="1" applyFont="1" applyBorder="1" applyAlignment="1">
      <alignment horizontal="center" vertical="center" shrinkToFit="1"/>
    </xf>
    <xf numFmtId="179" fontId="7" fillId="0" borderId="36" xfId="0" applyNumberFormat="1" applyFont="1" applyBorder="1" applyAlignment="1">
      <alignment horizontal="center" vertical="center" shrinkToFit="1"/>
    </xf>
    <xf numFmtId="179" fontId="7" fillId="0" borderId="40" xfId="0" applyNumberFormat="1" applyFon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top"/>
    </xf>
    <xf numFmtId="179" fontId="8" fillId="0" borderId="35" xfId="0" applyNumberFormat="1" applyFont="1" applyBorder="1" applyAlignment="1">
      <alignment horizontal="center" vertical="center"/>
    </xf>
    <xf numFmtId="179" fontId="8" fillId="0" borderId="52" xfId="0" applyNumberFormat="1" applyFont="1" applyBorder="1" applyAlignment="1">
      <alignment horizontal="center" vertical="center"/>
    </xf>
    <xf numFmtId="179" fontId="8" fillId="0" borderId="36" xfId="0" applyNumberFormat="1" applyFont="1" applyBorder="1" applyAlignment="1">
      <alignment horizontal="center" vertical="center"/>
    </xf>
    <xf numFmtId="179" fontId="8" fillId="0" borderId="40" xfId="0" applyNumberFormat="1" applyFont="1" applyBorder="1" applyAlignment="1">
      <alignment horizontal="center" vertical="center"/>
    </xf>
    <xf numFmtId="179" fontId="8" fillId="0" borderId="44" xfId="0" applyNumberFormat="1" applyFont="1" applyBorder="1" applyAlignment="1">
      <alignment horizontal="center" vertical="center"/>
    </xf>
    <xf numFmtId="179" fontId="8" fillId="0" borderId="41" xfId="0" applyNumberFormat="1" applyFont="1" applyBorder="1" applyAlignment="1">
      <alignment horizontal="center" vertical="center"/>
    </xf>
    <xf numFmtId="180" fontId="3" fillId="0" borderId="26" xfId="0" applyNumberFormat="1" applyFont="1" applyBorder="1" applyAlignment="1">
      <alignment horizontal="left" vertical="center"/>
    </xf>
    <xf numFmtId="180" fontId="3" fillId="0" borderId="23" xfId="0" applyNumberFormat="1" applyFont="1" applyBorder="1" applyAlignment="1">
      <alignment horizontal="left" vertical="center"/>
    </xf>
    <xf numFmtId="180" fontId="3" fillId="0" borderId="27" xfId="0" applyNumberFormat="1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79" fontId="7" fillId="0" borderId="46" xfId="0" applyNumberFormat="1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179" fontId="8" fillId="0" borderId="46" xfId="0" applyNumberFormat="1" applyFont="1" applyBorder="1" applyAlignment="1">
      <alignment horizontal="center" vertical="center"/>
    </xf>
    <xf numFmtId="179" fontId="8" fillId="0" borderId="48" xfId="0" applyNumberFormat="1" applyFont="1" applyBorder="1" applyAlignment="1">
      <alignment horizontal="center" vertical="center"/>
    </xf>
    <xf numFmtId="179" fontId="8" fillId="0" borderId="47" xfId="0" applyNumberFormat="1" applyFont="1" applyBorder="1" applyAlignment="1">
      <alignment horizontal="center" vertical="center"/>
    </xf>
    <xf numFmtId="179" fontId="7" fillId="0" borderId="35" xfId="0" applyNumberFormat="1" applyFont="1" applyBorder="1" applyAlignment="1">
      <alignment horizontal="center" vertical="center"/>
    </xf>
    <xf numFmtId="179" fontId="7" fillId="0" borderId="36" xfId="0" applyNumberFormat="1" applyFont="1" applyBorder="1" applyAlignment="1">
      <alignment horizontal="center" vertical="center"/>
    </xf>
    <xf numFmtId="179" fontId="7" fillId="0" borderId="40" xfId="0" applyNumberFormat="1" applyFont="1" applyBorder="1" applyAlignment="1">
      <alignment horizontal="center" vertical="center"/>
    </xf>
    <xf numFmtId="179" fontId="7" fillId="0" borderId="4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179" fontId="7" fillId="0" borderId="46" xfId="0" applyNumberFormat="1" applyFont="1" applyBorder="1" applyAlignment="1">
      <alignment horizontal="center" vertical="center"/>
    </xf>
    <xf numFmtId="179" fontId="7" fillId="0" borderId="47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489asaeda/Desktop/&#26032;&#12539;&#23433;&#20840;&#20307;&#24863;&#30740;&#20462;&#27096;&#24335;&#38598;(R0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元データ"/>
      <sheetName val="Sheet1"/>
      <sheetName val="予約整理表"/>
      <sheetName val="受講整理簿"/>
      <sheetName val="申込個票"/>
      <sheetName val="保安提出(作成中)"/>
      <sheetName val="請求書"/>
      <sheetName val="領収書"/>
      <sheetName val="修了生名簿貼付用"/>
    </sheetNames>
    <sheetDataSet>
      <sheetData sheetId="0">
        <row r="2">
          <cell r="B2" t="str">
            <v>集計ID</v>
          </cell>
          <cell r="AB2" t="str">
            <v>受講者年齢01</v>
          </cell>
          <cell r="AG2" t="str">
            <v>受講者年齢02</v>
          </cell>
          <cell r="AL2" t="str">
            <v>受講者年齢03</v>
          </cell>
          <cell r="AQ2" t="str">
            <v>受講者年齢04</v>
          </cell>
          <cell r="AV2" t="str">
            <v>受講者年齢05</v>
          </cell>
          <cell r="BB2" t="str">
            <v>受講者年齢01</v>
          </cell>
          <cell r="BG2" t="str">
            <v>受講者年齢02</v>
          </cell>
          <cell r="BL2" t="str">
            <v>受講者年齢03</v>
          </cell>
          <cell r="BQ2" t="str">
            <v>受講者年齢04</v>
          </cell>
          <cell r="BV2" t="str">
            <v>受講者年齢05</v>
          </cell>
        </row>
        <row r="3">
          <cell r="AB3" t="str">
            <v>列26</v>
          </cell>
          <cell r="AG3" t="str">
            <v>列31</v>
          </cell>
          <cell r="AL3" t="str">
            <v>列36</v>
          </cell>
          <cell r="AQ3" t="str">
            <v>列41</v>
          </cell>
          <cell r="AV3" t="str">
            <v>列46</v>
          </cell>
          <cell r="BB3" t="str">
            <v>列52</v>
          </cell>
          <cell r="BG3" t="str">
            <v>列57</v>
          </cell>
          <cell r="BL3" t="str">
            <v>列62</v>
          </cell>
          <cell r="BQ3" t="str">
            <v>列67</v>
          </cell>
          <cell r="BV3" t="str">
            <v>列72</v>
          </cell>
        </row>
        <row r="4">
          <cell r="B4">
            <v>1</v>
          </cell>
          <cell r="AB4">
            <v>48</v>
          </cell>
          <cell r="AG4">
            <v>43</v>
          </cell>
        </row>
        <row r="5">
          <cell r="B5">
            <v>2</v>
          </cell>
          <cell r="AB5">
            <v>46</v>
          </cell>
          <cell r="AG5">
            <v>18</v>
          </cell>
        </row>
        <row r="6">
          <cell r="B6">
            <v>3</v>
          </cell>
          <cell r="AB6">
            <v>49</v>
          </cell>
          <cell r="AG6">
            <v>57</v>
          </cell>
        </row>
        <row r="7">
          <cell r="B7">
            <v>4</v>
          </cell>
          <cell r="AB7">
            <v>48</v>
          </cell>
          <cell r="AG7">
            <v>31</v>
          </cell>
        </row>
        <row r="8">
          <cell r="B8">
            <v>5</v>
          </cell>
          <cell r="AB8">
            <v>38</v>
          </cell>
          <cell r="AG8">
            <v>18</v>
          </cell>
          <cell r="AL8">
            <v>18</v>
          </cell>
        </row>
        <row r="9">
          <cell r="B9">
            <v>6</v>
          </cell>
          <cell r="AB9">
            <v>69</v>
          </cell>
          <cell r="AG9">
            <v>69</v>
          </cell>
          <cell r="AL9">
            <v>61</v>
          </cell>
          <cell r="AQ9">
            <v>60</v>
          </cell>
          <cell r="AV9">
            <v>63</v>
          </cell>
          <cell r="BB9">
            <v>26</v>
          </cell>
          <cell r="BG9">
            <v>18</v>
          </cell>
          <cell r="BL9">
            <v>18</v>
          </cell>
          <cell r="BQ9">
            <v>18</v>
          </cell>
          <cell r="BV9">
            <v>26</v>
          </cell>
        </row>
        <row r="10">
          <cell r="B10">
            <v>7</v>
          </cell>
          <cell r="AB10">
            <v>31</v>
          </cell>
          <cell r="AG10">
            <v>25</v>
          </cell>
          <cell r="AL10">
            <v>22</v>
          </cell>
          <cell r="AQ10">
            <v>31</v>
          </cell>
          <cell r="AV10">
            <v>33</v>
          </cell>
          <cell r="BB10">
            <v>29</v>
          </cell>
        </row>
        <row r="11">
          <cell r="B11">
            <v>8</v>
          </cell>
          <cell r="AB11">
            <v>21</v>
          </cell>
          <cell r="AG11">
            <v>18</v>
          </cell>
          <cell r="AL11">
            <v>18</v>
          </cell>
          <cell r="AQ11">
            <v>18</v>
          </cell>
          <cell r="AV11">
            <v>18</v>
          </cell>
          <cell r="BB11">
            <v>18</v>
          </cell>
          <cell r="BG11">
            <v>21</v>
          </cell>
          <cell r="BL11">
            <v>30</v>
          </cell>
          <cell r="BQ11">
            <v>28</v>
          </cell>
          <cell r="BV11">
            <v>25</v>
          </cell>
        </row>
        <row r="12">
          <cell r="AB12">
            <v>55</v>
          </cell>
          <cell r="AG12">
            <v>49</v>
          </cell>
          <cell r="AL12">
            <v>35</v>
          </cell>
          <cell r="AQ12">
            <v>33</v>
          </cell>
          <cell r="AV12">
            <v>28</v>
          </cell>
          <cell r="BB12">
            <v>27</v>
          </cell>
          <cell r="BG12">
            <v>23</v>
          </cell>
          <cell r="BL12">
            <v>19</v>
          </cell>
        </row>
        <row r="13">
          <cell r="AB13">
            <v>41</v>
          </cell>
          <cell r="AG13">
            <v>20</v>
          </cell>
          <cell r="AL13">
            <v>24</v>
          </cell>
          <cell r="AQ13">
            <v>20</v>
          </cell>
        </row>
        <row r="14">
          <cell r="AB14">
            <v>43</v>
          </cell>
          <cell r="AG14">
            <v>28</v>
          </cell>
        </row>
        <row r="15">
          <cell r="AB15" t="str">
            <v>列26</v>
          </cell>
          <cell r="AG15" t="str">
            <v>列31</v>
          </cell>
          <cell r="AL15" t="str">
            <v>列36</v>
          </cell>
          <cell r="AQ15" t="str">
            <v>列41</v>
          </cell>
          <cell r="AV15" t="str">
            <v>列46</v>
          </cell>
          <cell r="BB15" t="str">
            <v>列52</v>
          </cell>
          <cell r="BG15" t="str">
            <v>列57</v>
          </cell>
          <cell r="BL15" t="str">
            <v>列62</v>
          </cell>
          <cell r="BQ15" t="str">
            <v>列67</v>
          </cell>
          <cell r="BV15" t="str">
            <v>列72</v>
          </cell>
        </row>
        <row r="16">
          <cell r="B16">
            <v>9</v>
          </cell>
          <cell r="AB16">
            <v>48</v>
          </cell>
          <cell r="AG16">
            <v>43</v>
          </cell>
        </row>
        <row r="17">
          <cell r="B17">
            <v>10</v>
          </cell>
          <cell r="AB17">
            <v>46</v>
          </cell>
          <cell r="AG17">
            <v>18</v>
          </cell>
        </row>
        <row r="18">
          <cell r="B18">
            <v>11</v>
          </cell>
          <cell r="AB18">
            <v>49</v>
          </cell>
          <cell r="AG18">
            <v>57</v>
          </cell>
        </row>
        <row r="19">
          <cell r="B19">
            <v>12</v>
          </cell>
          <cell r="AB19">
            <v>48</v>
          </cell>
          <cell r="AG19">
            <v>31</v>
          </cell>
        </row>
        <row r="20">
          <cell r="B20">
            <v>13</v>
          </cell>
          <cell r="AB20">
            <v>38</v>
          </cell>
          <cell r="AG20">
            <v>18</v>
          </cell>
          <cell r="AL20">
            <v>18</v>
          </cell>
        </row>
        <row r="21">
          <cell r="B21">
            <v>14</v>
          </cell>
          <cell r="AB21">
            <v>69</v>
          </cell>
          <cell r="AG21">
            <v>69</v>
          </cell>
          <cell r="AL21">
            <v>61</v>
          </cell>
          <cell r="AQ21">
            <v>60</v>
          </cell>
          <cell r="AV21">
            <v>63</v>
          </cell>
          <cell r="BB21">
            <v>26</v>
          </cell>
          <cell r="BG21">
            <v>18</v>
          </cell>
          <cell r="BL21">
            <v>18</v>
          </cell>
          <cell r="BQ21">
            <v>18</v>
          </cell>
          <cell r="BV21">
            <v>26</v>
          </cell>
        </row>
        <row r="22">
          <cell r="B22">
            <v>15</v>
          </cell>
          <cell r="AB22">
            <v>31</v>
          </cell>
          <cell r="AG22">
            <v>25</v>
          </cell>
          <cell r="AL22">
            <v>22</v>
          </cell>
          <cell r="AQ22">
            <v>31</v>
          </cell>
          <cell r="AV22">
            <v>33</v>
          </cell>
          <cell r="BB22">
            <v>29</v>
          </cell>
        </row>
        <row r="23">
          <cell r="B23">
            <v>16</v>
          </cell>
          <cell r="AB23">
            <v>21</v>
          </cell>
          <cell r="AG23">
            <v>18</v>
          </cell>
          <cell r="AL23">
            <v>18</v>
          </cell>
          <cell r="AQ23">
            <v>18</v>
          </cell>
          <cell r="AV23">
            <v>18</v>
          </cell>
          <cell r="BB23">
            <v>18</v>
          </cell>
          <cell r="BG23">
            <v>21</v>
          </cell>
          <cell r="BL23">
            <v>30</v>
          </cell>
          <cell r="BQ23">
            <v>28</v>
          </cell>
          <cell r="BV23">
            <v>25</v>
          </cell>
        </row>
        <row r="24">
          <cell r="B24">
            <v>17</v>
          </cell>
          <cell r="AB24">
            <v>55</v>
          </cell>
          <cell r="AG24">
            <v>49</v>
          </cell>
          <cell r="AL24">
            <v>35</v>
          </cell>
          <cell r="AQ24">
            <v>33</v>
          </cell>
          <cell r="AV24">
            <v>28</v>
          </cell>
          <cell r="BB24">
            <v>27</v>
          </cell>
          <cell r="BG24">
            <v>23</v>
          </cell>
          <cell r="BL24">
            <v>19</v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6F44-9B8E-4469-8C61-5C4A0039C1ED}">
  <sheetPr>
    <tabColor rgb="FF92D050"/>
  </sheetPr>
  <dimension ref="A1:W38"/>
  <sheetViews>
    <sheetView tabSelected="1" view="pageBreakPreview" zoomScale="85" zoomScaleNormal="85" zoomScaleSheetLayoutView="85" workbookViewId="0">
      <selection activeCell="D5" sqref="D5:E5"/>
    </sheetView>
  </sheetViews>
  <sheetFormatPr defaultRowHeight="15.75" x14ac:dyDescent="0.4"/>
  <cols>
    <col min="1" max="1" width="3.25" style="2" customWidth="1"/>
    <col min="2" max="2" width="3.5" style="2" customWidth="1"/>
    <col min="3" max="3" width="10.25" style="2" customWidth="1"/>
    <col min="4" max="4" width="18.25" style="2" customWidth="1"/>
    <col min="5" max="5" width="13.625" style="2" customWidth="1"/>
    <col min="6" max="6" width="5.375" style="2" customWidth="1"/>
    <col min="7" max="7" width="7.875" style="2" customWidth="1"/>
    <col min="8" max="8" width="14.625" style="2" customWidth="1"/>
    <col min="9" max="9" width="5.75" style="2" customWidth="1"/>
    <col min="10" max="11" width="9.25" style="2" customWidth="1"/>
    <col min="12" max="15" width="9" style="2"/>
    <col min="16" max="16" width="9.875" style="2" bestFit="1" customWidth="1"/>
    <col min="17" max="17" width="9" style="2"/>
    <col min="18" max="18" width="3.5" style="2" customWidth="1"/>
    <col min="19" max="20" width="17.5" style="2" bestFit="1" customWidth="1"/>
    <col min="21" max="21" width="14.25" style="2" customWidth="1"/>
    <col min="22" max="22" width="9" style="2"/>
    <col min="23" max="23" width="13.25" style="2" bestFit="1" customWidth="1"/>
    <col min="24" max="16384" width="9" style="2"/>
  </cols>
  <sheetData>
    <row r="1" spans="1:12" ht="27" customHeight="1" x14ac:dyDescent="0.4">
      <c r="A1" s="98" t="s">
        <v>23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ht="27" customHeight="1" x14ac:dyDescent="0.4">
      <c r="A2" s="1"/>
      <c r="B2" s="1"/>
      <c r="C2" s="1"/>
      <c r="D2" s="1"/>
      <c r="E2" s="1"/>
      <c r="F2" s="1"/>
      <c r="G2" s="1"/>
    </row>
    <row r="3" spans="1:12" ht="27" customHeight="1" thickBot="1" x14ac:dyDescent="0.45">
      <c r="A3" s="3" t="s">
        <v>0</v>
      </c>
      <c r="H3" s="57" t="s">
        <v>24</v>
      </c>
      <c r="I3" s="75" t="s">
        <v>25</v>
      </c>
      <c r="J3" s="75"/>
      <c r="K3" s="75"/>
    </row>
    <row r="4" spans="1:12" ht="27" customHeight="1" x14ac:dyDescent="0.4">
      <c r="A4" s="4"/>
      <c r="B4" s="5" t="s">
        <v>1</v>
      </c>
      <c r="C4" s="6"/>
      <c r="D4" s="62"/>
      <c r="E4" s="63"/>
      <c r="F4" s="85" t="s">
        <v>2</v>
      </c>
      <c r="G4" s="86"/>
      <c r="H4" s="101"/>
      <c r="I4" s="102"/>
      <c r="J4" s="102"/>
      <c r="K4" s="103"/>
    </row>
    <row r="5" spans="1:12" ht="27" customHeight="1" thickBot="1" x14ac:dyDescent="0.45">
      <c r="A5" s="4"/>
      <c r="B5" s="9" t="s">
        <v>3</v>
      </c>
      <c r="C5" s="10"/>
      <c r="D5" s="104"/>
      <c r="E5" s="105"/>
      <c r="F5" s="87" t="s">
        <v>4</v>
      </c>
      <c r="G5" s="88"/>
      <c r="H5" s="12"/>
      <c r="I5" s="11" t="s">
        <v>32</v>
      </c>
      <c r="J5" s="11"/>
      <c r="K5" s="13"/>
    </row>
    <row r="6" spans="1:12" ht="27" customHeight="1" x14ac:dyDescent="0.4">
      <c r="A6" s="4"/>
    </row>
    <row r="7" spans="1:12" s="14" customFormat="1" ht="27" customHeight="1" thickBot="1" x14ac:dyDescent="0.45">
      <c r="A7" s="3" t="s">
        <v>5</v>
      </c>
    </row>
    <row r="8" spans="1:12" ht="27" customHeight="1" x14ac:dyDescent="0.4">
      <c r="A8" s="4"/>
      <c r="B8" s="15" t="s">
        <v>6</v>
      </c>
      <c r="C8" s="16"/>
      <c r="D8" s="17"/>
      <c r="E8" s="7"/>
      <c r="F8" s="7"/>
      <c r="G8" s="7"/>
      <c r="H8" s="18"/>
      <c r="I8" s="7"/>
      <c r="J8" s="7"/>
      <c r="K8" s="8"/>
    </row>
    <row r="9" spans="1:12" ht="27" customHeight="1" thickBot="1" x14ac:dyDescent="0.45">
      <c r="A9" s="4"/>
      <c r="B9" s="19" t="s">
        <v>7</v>
      </c>
      <c r="C9" s="20"/>
      <c r="D9" s="58" t="s">
        <v>26</v>
      </c>
      <c r="E9" s="59" t="s">
        <v>27</v>
      </c>
      <c r="F9" s="21"/>
      <c r="G9" s="21"/>
      <c r="H9" s="22"/>
      <c r="I9" s="11"/>
      <c r="J9" s="11"/>
      <c r="K9" s="23"/>
    </row>
    <row r="10" spans="1:12" ht="27" customHeight="1" thickBot="1" x14ac:dyDescent="0.45">
      <c r="A10" s="4"/>
      <c r="B10" s="24"/>
      <c r="C10" s="24"/>
      <c r="D10" s="25"/>
      <c r="E10" s="26"/>
      <c r="F10" s="26"/>
      <c r="G10" s="26"/>
      <c r="H10" s="27"/>
      <c r="I10" s="27"/>
      <c r="J10" s="27"/>
      <c r="K10" s="27"/>
    </row>
    <row r="11" spans="1:12" ht="27" customHeight="1" x14ac:dyDescent="0.4">
      <c r="A11" s="4"/>
      <c r="B11" s="28" t="s">
        <v>8</v>
      </c>
      <c r="C11" s="29"/>
      <c r="D11" s="7"/>
      <c r="E11" s="7"/>
      <c r="F11" s="7"/>
      <c r="G11" s="30"/>
      <c r="H11" s="31" t="s">
        <v>9</v>
      </c>
      <c r="I11" s="32"/>
      <c r="J11" s="7"/>
      <c r="K11" s="8"/>
    </row>
    <row r="12" spans="1:12" ht="27" customHeight="1" x14ac:dyDescent="0.4">
      <c r="A12" s="4"/>
      <c r="B12" s="33" t="s">
        <v>10</v>
      </c>
      <c r="C12" s="34"/>
      <c r="D12" s="35"/>
      <c r="E12" s="36"/>
      <c r="F12" s="37"/>
      <c r="G12" s="38"/>
      <c r="H12" s="39" t="s">
        <v>11</v>
      </c>
      <c r="I12" s="82"/>
      <c r="J12" s="83"/>
      <c r="K12" s="84"/>
    </row>
    <row r="13" spans="1:12" ht="27" customHeight="1" thickBot="1" x14ac:dyDescent="0.45">
      <c r="A13" s="4"/>
      <c r="B13" s="40" t="s">
        <v>12</v>
      </c>
      <c r="C13" s="41"/>
      <c r="D13" s="11"/>
      <c r="E13" s="11"/>
      <c r="F13" s="11"/>
      <c r="G13" s="11"/>
      <c r="H13" s="22"/>
      <c r="I13" s="11"/>
      <c r="J13" s="11"/>
      <c r="K13" s="13"/>
    </row>
    <row r="14" spans="1:12" ht="27" customHeight="1" x14ac:dyDescent="0.4">
      <c r="A14" s="4"/>
    </row>
    <row r="15" spans="1:12" s="14" customFormat="1" ht="27" customHeight="1" thickBot="1" x14ac:dyDescent="0.45">
      <c r="A15" s="3" t="s">
        <v>13</v>
      </c>
    </row>
    <row r="16" spans="1:12" s="48" customFormat="1" ht="27" customHeight="1" thickBot="1" x14ac:dyDescent="0.45">
      <c r="A16" s="42"/>
      <c r="B16" s="43" t="s">
        <v>14</v>
      </c>
      <c r="C16" s="44" t="s">
        <v>15</v>
      </c>
      <c r="D16" s="44"/>
      <c r="E16" s="44" t="s">
        <v>16</v>
      </c>
      <c r="F16" s="44"/>
      <c r="G16" s="44"/>
      <c r="H16" s="44" t="s">
        <v>17</v>
      </c>
      <c r="I16" s="45"/>
      <c r="J16" s="46" t="s">
        <v>18</v>
      </c>
      <c r="K16" s="47" t="s">
        <v>19</v>
      </c>
    </row>
    <row r="17" spans="1:23" ht="27" customHeight="1" thickTop="1" x14ac:dyDescent="0.4">
      <c r="A17" s="4"/>
      <c r="B17" s="49">
        <v>1</v>
      </c>
      <c r="C17" s="71"/>
      <c r="D17" s="72"/>
      <c r="E17" s="76"/>
      <c r="F17" s="77"/>
      <c r="G17" s="78"/>
      <c r="H17" s="94"/>
      <c r="I17" s="95"/>
      <c r="J17" s="50"/>
      <c r="K17" s="51" t="str">
        <f>IF(M17=0,"未入力",M17)</f>
        <v/>
      </c>
      <c r="L17" s="48" t="str">
        <f>IF(E17=0,"",1)</f>
        <v/>
      </c>
      <c r="M17" s="48" t="str">
        <f>IF(L17="","",INDEX([1]元データ!AB:AB,MATCH(#REF!,[1]元データ!B:B,0)))</f>
        <v/>
      </c>
    </row>
    <row r="18" spans="1:23" ht="27" customHeight="1" x14ac:dyDescent="0.4">
      <c r="A18" s="4"/>
      <c r="B18" s="52">
        <v>2</v>
      </c>
      <c r="C18" s="73"/>
      <c r="D18" s="74"/>
      <c r="E18" s="79"/>
      <c r="F18" s="80"/>
      <c r="G18" s="81"/>
      <c r="H18" s="96"/>
      <c r="I18" s="97"/>
      <c r="J18" s="53"/>
      <c r="K18" s="51"/>
      <c r="L18" s="48" t="str">
        <f t="shared" ref="L18:L26" si="0">IF(E18=0,"",1)</f>
        <v/>
      </c>
      <c r="M18" s="48" t="str">
        <f>IF(L18="","",INDEX([1]元データ!AG:AG,MATCH(#REF!,[1]元データ!$B:$B,0)))</f>
        <v/>
      </c>
    </row>
    <row r="19" spans="1:23" ht="27" customHeight="1" x14ac:dyDescent="0.4">
      <c r="A19" s="4"/>
      <c r="B19" s="52">
        <v>3</v>
      </c>
      <c r="C19" s="73"/>
      <c r="D19" s="74"/>
      <c r="E19" s="79"/>
      <c r="F19" s="80"/>
      <c r="G19" s="81"/>
      <c r="H19" s="96"/>
      <c r="I19" s="97"/>
      <c r="J19" s="53"/>
      <c r="K19" s="51"/>
      <c r="L19" s="48" t="str">
        <f t="shared" si="0"/>
        <v/>
      </c>
      <c r="M19" s="48" t="str">
        <f>IF(L19="","",INDEX([1]元データ!AL:AL,MATCH(#REF!,[1]元データ!$B:$B,0)))</f>
        <v/>
      </c>
    </row>
    <row r="20" spans="1:23" ht="27" customHeight="1" x14ac:dyDescent="0.4">
      <c r="A20" s="4"/>
      <c r="B20" s="52">
        <v>4</v>
      </c>
      <c r="C20" s="73"/>
      <c r="D20" s="74"/>
      <c r="E20" s="79"/>
      <c r="F20" s="80"/>
      <c r="G20" s="81"/>
      <c r="H20" s="96"/>
      <c r="I20" s="97"/>
      <c r="J20" s="53"/>
      <c r="K20" s="51"/>
      <c r="L20" s="48" t="str">
        <f t="shared" si="0"/>
        <v/>
      </c>
      <c r="M20" s="48" t="str">
        <f>IF(L20="","",INDEX([1]元データ!AQ:AQ,MATCH(#REF!,[1]元データ!$B:$B,0)))</f>
        <v/>
      </c>
    </row>
    <row r="21" spans="1:23" ht="27" customHeight="1" x14ac:dyDescent="0.4">
      <c r="A21" s="4"/>
      <c r="B21" s="52">
        <v>5</v>
      </c>
      <c r="C21" s="73"/>
      <c r="D21" s="74"/>
      <c r="E21" s="79"/>
      <c r="F21" s="80"/>
      <c r="G21" s="81"/>
      <c r="H21" s="96"/>
      <c r="I21" s="97"/>
      <c r="J21" s="53"/>
      <c r="K21" s="51"/>
      <c r="L21" s="48" t="str">
        <f t="shared" si="0"/>
        <v/>
      </c>
      <c r="M21" s="48" t="str">
        <f>IF(L21="","",INDEX([1]元データ!AV:AV,MATCH(#REF!,[1]元データ!$B:$B,0)))</f>
        <v/>
      </c>
    </row>
    <row r="22" spans="1:23" ht="27" customHeight="1" x14ac:dyDescent="0.4">
      <c r="A22" s="4"/>
      <c r="B22" s="52">
        <v>6</v>
      </c>
      <c r="C22" s="73"/>
      <c r="D22" s="74"/>
      <c r="E22" s="79"/>
      <c r="F22" s="80"/>
      <c r="G22" s="81"/>
      <c r="H22" s="96"/>
      <c r="I22" s="97"/>
      <c r="J22" s="53"/>
      <c r="K22" s="51"/>
      <c r="L22" s="48" t="str">
        <f t="shared" si="0"/>
        <v/>
      </c>
      <c r="M22" s="48" t="str">
        <f>IF(L22="","",INDEX([1]元データ!BB:BB,MATCH(#REF!,[1]元データ!$B:$B,0)))</f>
        <v/>
      </c>
    </row>
    <row r="23" spans="1:23" ht="27" customHeight="1" x14ac:dyDescent="0.4">
      <c r="A23" s="4"/>
      <c r="B23" s="52">
        <v>7</v>
      </c>
      <c r="C23" s="73"/>
      <c r="D23" s="74"/>
      <c r="E23" s="79"/>
      <c r="F23" s="80"/>
      <c r="G23" s="81"/>
      <c r="H23" s="96"/>
      <c r="I23" s="97"/>
      <c r="J23" s="53"/>
      <c r="K23" s="51"/>
      <c r="L23" s="48" t="str">
        <f t="shared" si="0"/>
        <v/>
      </c>
      <c r="M23" s="48" t="str">
        <f>IF(L23="","",INDEX([1]元データ!BG:BG,MATCH(#REF!,[1]元データ!$B:$B,0)))</f>
        <v/>
      </c>
    </row>
    <row r="24" spans="1:23" ht="27" customHeight="1" x14ac:dyDescent="0.4">
      <c r="A24" s="4"/>
      <c r="B24" s="52">
        <v>8</v>
      </c>
      <c r="C24" s="73"/>
      <c r="D24" s="74"/>
      <c r="E24" s="79"/>
      <c r="F24" s="80"/>
      <c r="G24" s="81"/>
      <c r="H24" s="96"/>
      <c r="I24" s="97"/>
      <c r="J24" s="53"/>
      <c r="K24" s="51"/>
      <c r="L24" s="48" t="str">
        <f t="shared" si="0"/>
        <v/>
      </c>
      <c r="M24" s="48" t="str">
        <f>IF(L24="","",INDEX([1]元データ!BL:BL,MATCH(#REF!,[1]元データ!$B:$B,0)))</f>
        <v/>
      </c>
    </row>
    <row r="25" spans="1:23" ht="27" customHeight="1" x14ac:dyDescent="0.4">
      <c r="A25" s="4"/>
      <c r="B25" s="52">
        <v>9</v>
      </c>
      <c r="C25" s="73"/>
      <c r="D25" s="74"/>
      <c r="E25" s="79"/>
      <c r="F25" s="80"/>
      <c r="G25" s="81"/>
      <c r="H25" s="96"/>
      <c r="I25" s="97"/>
      <c r="J25" s="53"/>
      <c r="K25" s="51"/>
      <c r="L25" s="48" t="str">
        <f t="shared" si="0"/>
        <v/>
      </c>
      <c r="M25" s="48" t="str">
        <f>IF(L25="","",INDEX([1]元データ!BQ:BQ,MATCH(#REF!,[1]元データ!$B:$B,0)))</f>
        <v/>
      </c>
    </row>
    <row r="26" spans="1:23" ht="27" customHeight="1" thickBot="1" x14ac:dyDescent="0.45">
      <c r="A26" s="4"/>
      <c r="B26" s="54">
        <v>10</v>
      </c>
      <c r="C26" s="89"/>
      <c r="D26" s="90"/>
      <c r="E26" s="91"/>
      <c r="F26" s="92"/>
      <c r="G26" s="93"/>
      <c r="H26" s="114"/>
      <c r="I26" s="115"/>
      <c r="J26" s="60"/>
      <c r="K26" s="55"/>
      <c r="L26" s="48" t="str">
        <f t="shared" si="0"/>
        <v/>
      </c>
      <c r="M26" s="48" t="str">
        <f>IF(L26="","",INDEX([1]元データ!BV:BV,MATCH(#REF!,[1]元データ!$B:$B,0)))</f>
        <v/>
      </c>
    </row>
    <row r="27" spans="1:23" ht="27" customHeight="1" x14ac:dyDescent="0.4">
      <c r="A27" s="4"/>
      <c r="J27" s="61"/>
    </row>
    <row r="28" spans="1:23" ht="27" customHeight="1" x14ac:dyDescent="0.4">
      <c r="A28" s="14" t="s">
        <v>33</v>
      </c>
      <c r="B28" s="70"/>
    </row>
    <row r="29" spans="1:23" ht="27" customHeight="1" thickBot="1" x14ac:dyDescent="0.45">
      <c r="B29" s="2" t="s">
        <v>28</v>
      </c>
    </row>
    <row r="30" spans="1:23" ht="27" customHeight="1" thickBot="1" x14ac:dyDescent="0.45">
      <c r="B30" s="65" t="s">
        <v>29</v>
      </c>
      <c r="C30" s="64"/>
      <c r="D30" s="66"/>
      <c r="E30" s="67"/>
      <c r="F30" s="109" t="s">
        <v>30</v>
      </c>
      <c r="G30" s="110"/>
      <c r="H30" s="111"/>
      <c r="I30" s="112"/>
      <c r="J30" s="112"/>
      <c r="K30" s="113"/>
    </row>
    <row r="31" spans="1:23" ht="27" customHeight="1" x14ac:dyDescent="0.4"/>
    <row r="32" spans="1:23" s="14" customFormat="1" ht="27" customHeight="1" thickBot="1" x14ac:dyDescent="0.45">
      <c r="A32" s="3" t="s">
        <v>20</v>
      </c>
      <c r="T32" s="56"/>
      <c r="U32" s="56"/>
      <c r="V32" s="56"/>
      <c r="W32" s="56"/>
    </row>
    <row r="33" spans="1:11" ht="27" customHeight="1" x14ac:dyDescent="0.4">
      <c r="A33" s="4"/>
      <c r="B33" s="116" t="s">
        <v>21</v>
      </c>
      <c r="C33" s="86"/>
      <c r="D33" s="101"/>
      <c r="E33" s="102"/>
      <c r="F33" s="102"/>
      <c r="G33" s="102"/>
      <c r="H33" s="102"/>
      <c r="I33" s="102"/>
      <c r="J33" s="102"/>
      <c r="K33" s="103"/>
    </row>
    <row r="34" spans="1:11" ht="27" customHeight="1" thickBot="1" x14ac:dyDescent="0.45">
      <c r="B34" s="99" t="s">
        <v>22</v>
      </c>
      <c r="C34" s="100"/>
      <c r="D34" s="68" t="s">
        <v>34</v>
      </c>
      <c r="E34" s="69"/>
      <c r="F34" s="106"/>
      <c r="G34" s="107"/>
      <c r="H34" s="107"/>
      <c r="I34" s="107"/>
      <c r="J34" s="107"/>
      <c r="K34" s="108"/>
    </row>
    <row r="35" spans="1:11" ht="27" customHeight="1" x14ac:dyDescent="0.4">
      <c r="B35" s="2" t="s">
        <v>31</v>
      </c>
    </row>
    <row r="37" spans="1:11" ht="21.75" customHeight="1" x14ac:dyDescent="0.4"/>
    <row r="38" spans="1:11" ht="33" customHeight="1" x14ac:dyDescent="0.4"/>
  </sheetData>
  <mergeCells count="43">
    <mergeCell ref="A1:L1"/>
    <mergeCell ref="B34:C34"/>
    <mergeCell ref="H4:K4"/>
    <mergeCell ref="D5:E5"/>
    <mergeCell ref="F34:K34"/>
    <mergeCell ref="F30:G30"/>
    <mergeCell ref="H30:K30"/>
    <mergeCell ref="D33:K33"/>
    <mergeCell ref="H22:I22"/>
    <mergeCell ref="H23:I23"/>
    <mergeCell ref="H24:I24"/>
    <mergeCell ref="H25:I25"/>
    <mergeCell ref="H26:I26"/>
    <mergeCell ref="B33:C33"/>
    <mergeCell ref="E22:G22"/>
    <mergeCell ref="E23:G23"/>
    <mergeCell ref="E24:G24"/>
    <mergeCell ref="E25:G25"/>
    <mergeCell ref="E26:G26"/>
    <mergeCell ref="H17:I17"/>
    <mergeCell ref="H18:I18"/>
    <mergeCell ref="H19:I19"/>
    <mergeCell ref="H20:I20"/>
    <mergeCell ref="H21:I21"/>
    <mergeCell ref="E21:G21"/>
    <mergeCell ref="C22:D22"/>
    <mergeCell ref="C23:D23"/>
    <mergeCell ref="C24:D24"/>
    <mergeCell ref="C25:D25"/>
    <mergeCell ref="C26:D26"/>
    <mergeCell ref="I3:K3"/>
    <mergeCell ref="E17:G17"/>
    <mergeCell ref="E18:G18"/>
    <mergeCell ref="E19:G19"/>
    <mergeCell ref="E20:G20"/>
    <mergeCell ref="I12:K12"/>
    <mergeCell ref="F4:G4"/>
    <mergeCell ref="F5:G5"/>
    <mergeCell ref="C17:D17"/>
    <mergeCell ref="C18:D18"/>
    <mergeCell ref="C19:D19"/>
    <mergeCell ref="C20:D20"/>
    <mergeCell ref="C21:D21"/>
  </mergeCells>
  <phoneticPr fontId="2"/>
  <dataValidations count="4">
    <dataValidation type="list" allowBlank="1" showInputMessage="1" showErrorMessage="1" sqref="H4 H30" xr:uid="{FC2B4AEC-FC53-40E9-B0F4-0C55DEDDAF87}">
      <formula1>"午前の部（8時30分～12時00分）,午後の部（13時00分～16時30分）"</formula1>
    </dataValidation>
    <dataValidation type="list" allowBlank="1" showInputMessage="1" showErrorMessage="1" sqref="D5" xr:uid="{9E6C25E2-A300-454E-A8A3-2D2A5D98474E}">
      <formula1>"バス(小中大型・マイクロバス含む),乗用車(軽自動車・普通自動車含む),公共交通機関"</formula1>
    </dataValidation>
    <dataValidation type="list" allowBlank="1" showInputMessage="1" showErrorMessage="1" sqref="J17:J26" xr:uid="{C95A56BC-79D0-415A-BC58-AE9068A97D06}">
      <formula1>"男,女"</formula1>
    </dataValidation>
    <dataValidation type="list" allowBlank="1" showInputMessage="1" showErrorMessage="1" sqref="D33" xr:uid="{E0090806-163B-406C-A453-6C4F529CE336}">
      <formula1>"必要,不要"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浅枝 優花</dc:creator>
  <cp:lastModifiedBy>奥田 典子（会）</cp:lastModifiedBy>
  <cp:lastPrinted>2026-07-21T00:09:32Z</cp:lastPrinted>
  <dcterms:created xsi:type="dcterms:W3CDTF">2026-07-17T04:43:29Z</dcterms:created>
  <dcterms:modified xsi:type="dcterms:W3CDTF">2026-07-23T23:52:37Z</dcterms:modified>
</cp:coreProperties>
</file>