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見積書!$A$1:$N$30</definedName>
    <definedName name="_xlnm.Print_Area" localSheetId="0">仕様書!$A$1:$J$27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1" i="8"/>
  <c r="S30" i="12"/>
  <c r="S27" i="12"/>
  <c r="G20" i="8" l="1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<sst xmlns="http://schemas.openxmlformats.org/spreadsheetml/2006/main" count="115" uniqueCount="84">
  <si>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</si>
  <si>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</si>
  <si>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</si>
  <si>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</si>
  <si>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</si>
  <si>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</si>
  <si>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</si>
  <si>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</si>
  <si>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</si>
  <si>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</si>
  <si>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</si>
  <si>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</si>
  <si>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</si>
  <si>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</si>
  <si>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</si>
  <si>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</si>
  <si>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</si>
  <si>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</si>
  <si>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</si>
  <si>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</si>
  <si>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</si>
  <si>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</si>
  <si>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</si>
  <si>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</si>
  <si>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</si>
  <si>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</si>
  <si>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</si>
  <si>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</si>
  <si>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</si>
  <si>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</si>
  <si>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</si>
  <si>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</si>
  <si>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</si>
  <si>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</si>
  <si>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</si>
  <si>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</si>
  <si>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</si>
  <si>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</si>
  <si>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</si>
  <si>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</si>
  <si>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</si>
  <si>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</si>
  <si>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</si>
  <si>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</si>
  <si>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</si>
  <si>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</si>
  <si>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</si>
  <si>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</si>
  <si>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</si>
  <si>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</si>
  <si>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</si>
  <si>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</si>
  <si>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</si>
  <si>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</si>
  <si>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</si>
  <si>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</si>
  <si>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</si>
  <si>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</si>
  <si>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</si>
  <si>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</si>
  <si>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</si>
  <si>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高西中学校</t>
  </si>
  <si>
    <t>栗原小学校</t>
  </si>
  <si>
    <t>三成小学校</t>
  </si>
  <si>
    <t>栗原北小学校</t>
  </si>
  <si>
    <t>電子ピアノ</t>
  </si>
  <si>
    <t>ピアノ専用椅子</t>
  </si>
  <si>
    <t>合奏用アコーディオン（ソプラノ）</t>
  </si>
  <si>
    <t>合奏用アコーディオン（テナー）</t>
  </si>
  <si>
    <t>F-7</t>
  </si>
  <si>
    <t>楽器</t>
  </si>
  <si>
    <t>台</t>
  </si>
  <si>
    <t>-</t>
  </si>
  <si>
    <t>３～４の合計金額で決定します。</t>
  </si>
  <si>
    <t>仕様書番号</t>
  </si>
  <si>
    <t>1</t>
  </si>
  <si>
    <t>ヤマハ　PI5　
寸法：W400×D457×H883㎜　座面高432～548㎜　高低調節可能　重量：8.6㎏　座面：塩ビレザー張り　本体：木製　　</t>
  </si>
  <si>
    <t>2</t>
  </si>
  <si>
    <t>内田　8-251-0048　AP-S200BK　
寸法：幅1393×奥行299×高さ802㎜　重量：34kg　88鍵　３本ペダル　スピーカー：12㎝×2　アンプ出力：20W+20W　色：ブラック　付属品：ワイヤレスアダプター・ACアダプター・譜面立・楽譜集
※音楽室（４階）へ設置</t>
  </si>
  <si>
    <t>担当：宮地</t>
  </si>
  <si>
    <t>3</t>
  </si>
  <si>
    <t>トンボ　TB-32S　ソプラノ
寸法：幅420×奥行265×高さ345㎜　重量：本体のみ4.8kg　32鍵　音域：ｃ1～ｇ３　付属品：ソフトケース　背負いバンド
※既存品（ヤハマ　ソプラノアコーディオン30鍵）の処分を含む。</t>
  </si>
  <si>
    <t>4</t>
  </si>
  <si>
    <t>トンボ　TB-32T　テナー　
寸法：幅420×奥行265×高さ345㎜　重量：本体のみ4.9kg　32鍵　音域：F～C2　付属品：ソフトケース　背負いバンド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</si>
</sst>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[$-411]ggge&quot;年&quot;m&quot;月&quot;d&quot;日&quot;;@"/>
    <numFmt numFmtId="179" formatCode="[$-411]ggge&quot;年&quot;m&quot;月&quot;d&quot;日&quot;\(aaa\)"/>
    <numFmt numFmtId="180" formatCode="[$-411]AM/PMh&quot;時&quot;mm&quot;分&quot;"/>
    <numFmt numFmtId="182" formatCode="m&quot;月&quot;d&quot;日&quot;;@"/>
    <numFmt numFmtId="183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7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82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80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3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8" fontId="5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9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7" fontId="6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Zeros="0" tabSelected="1" view="pageBreakPreview" topLeftCell="A4" zoomScale="90" zoomScaleNormal="100" zoomScaleSheetLayoutView="90" workbookViewId="0">
      <selection activeCell="B11" sqref="B11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1" t="s">
        <v>74</v>
      </c>
      <c r="C1" s="71"/>
      <c r="D1" s="32" t="s">
        <v>69</v>
      </c>
      <c r="E1" s="72" t="s">
        <v>70</v>
      </c>
      <c r="F1" s="72"/>
      <c r="I1" s="58">
        <v>46175</v>
      </c>
      <c r="J1" s="58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59" t="s">
        <v>13</v>
      </c>
      <c r="C3" s="59"/>
      <c r="D3" s="59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1" t="s">
        <v>8</v>
      </c>
      <c r="J4" s="61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1" t="s">
        <v>14</v>
      </c>
      <c r="J5" s="61"/>
    </row>
    <row r="6" spans="1:10" s="8" customFormat="1" ht="18.75" customHeight="1" x14ac:dyDescent="0.15">
      <c r="A6" s="4"/>
      <c r="B6" s="60" t="s">
        <v>15</v>
      </c>
      <c r="C6" s="61"/>
      <c r="D6" s="61"/>
      <c r="E6" s="61"/>
      <c r="F6" s="61"/>
      <c r="G6" s="61"/>
      <c r="H6" s="61"/>
      <c r="I6" s="61"/>
      <c r="J6" s="61"/>
    </row>
    <row r="7" spans="1:10" s="8" customFormat="1" ht="30" customHeight="1" x14ac:dyDescent="0.15">
      <c r="A7" s="4"/>
      <c r="B7" s="62" t="s">
        <v>16</v>
      </c>
      <c r="C7" s="62"/>
      <c r="D7" s="62"/>
      <c r="E7" s="62"/>
      <c r="F7" s="62"/>
      <c r="G7" s="62"/>
      <c r="H7" s="62"/>
      <c r="I7" s="62"/>
      <c r="J7" s="62"/>
    </row>
    <row r="8" spans="1:10" s="8" customFormat="1" x14ac:dyDescent="0.15">
      <c r="A8" s="4"/>
      <c r="B8" s="61" t="s">
        <v>30</v>
      </c>
      <c r="C8" s="61"/>
      <c r="D8" s="61"/>
      <c r="E8" s="61"/>
      <c r="F8" s="61"/>
      <c r="G8" s="61"/>
      <c r="H8" s="61"/>
      <c r="I8" s="61"/>
      <c r="J8" s="61"/>
    </row>
    <row r="9" spans="1:10" s="8" customFormat="1" ht="6.75" customHeight="1" x14ac:dyDescent="0.15">
      <c r="A9" s="4"/>
      <c r="B9" s="63"/>
      <c r="C9" s="63"/>
      <c r="D9" s="63"/>
      <c r="E9" s="63"/>
      <c r="F9" s="63"/>
      <c r="G9" s="63"/>
      <c r="H9" s="63"/>
      <c r="I9" s="63"/>
      <c r="J9" s="63"/>
    </row>
    <row r="10" spans="1:10" s="8" customFormat="1" ht="30" customHeight="1" x14ac:dyDescent="0.15">
      <c r="A10" s="4"/>
      <c r="B10" s="1" t="s">
        <v>1</v>
      </c>
      <c r="C10" s="64" t="s">
        <v>4</v>
      </c>
      <c r="D10" s="65"/>
      <c r="E10" s="66" t="s">
        <v>5</v>
      </c>
      <c r="F10" s="67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78" customHeight="1" x14ac:dyDescent="0.15">
      <c r="A11" s="4"/>
      <c r="B11" s="23" t="s">
        <v>75</v>
      </c>
      <c r="C11" s="69" t="s">
        <v>66</v>
      </c>
      <c r="D11" s="70"/>
      <c r="E11" s="55" t="s">
        <v>76</v>
      </c>
      <c r="F11" s="55"/>
      <c r="G11" s="23">
        <v>1</v>
      </c>
      <c r="H11" s="23" t="s">
        <v>71</v>
      </c>
      <c r="I11" s="50" t="s">
        <v>61</v>
      </c>
      <c r="J11" s="11"/>
    </row>
    <row r="12" spans="1:10" s="8" customFormat="1" ht="96.75" customHeight="1" x14ac:dyDescent="0.15">
      <c r="A12" s="4"/>
      <c r="B12" s="23" t="s">
        <v>77</v>
      </c>
      <c r="C12" s="69" t="s">
        <v>65</v>
      </c>
      <c r="D12" s="70"/>
      <c r="E12" s="55" t="s">
        <v>78</v>
      </c>
      <c r="F12" s="55"/>
      <c r="G12" s="25">
        <v>1</v>
      </c>
      <c r="H12" s="25" t="s">
        <v>71</v>
      </c>
      <c r="I12" s="50" t="s">
        <v>63</v>
      </c>
      <c r="J12" s="11"/>
    </row>
    <row r="13" spans="1:10" s="26" customFormat="1" ht="38.25" customHeight="1" x14ac:dyDescent="0.15">
      <c r="A13" s="12"/>
      <c r="B13" s="74" t="s">
        <v>59</v>
      </c>
      <c r="C13" s="74"/>
      <c r="D13" s="74"/>
      <c r="E13" s="74"/>
      <c r="F13" s="74"/>
      <c r="G13" s="74"/>
      <c r="H13" s="74"/>
      <c r="I13" s="74"/>
      <c r="J13" s="74"/>
    </row>
    <row r="14" spans="1:10" s="26" customFormat="1" ht="22.5" customHeight="1" x14ac:dyDescent="0.15">
      <c r="A14" s="12"/>
      <c r="B14" s="68" t="s">
        <v>60</v>
      </c>
      <c r="C14" s="68"/>
      <c r="D14" s="68"/>
      <c r="E14" s="68"/>
      <c r="F14" s="68"/>
      <c r="G14" s="68"/>
      <c r="H14" s="68"/>
      <c r="I14" s="68"/>
      <c r="J14" s="68"/>
    </row>
    <row r="15" spans="1:10" s="26" customFormat="1" ht="21" hidden="1" customHeight="1" x14ac:dyDescent="0.15">
      <c r="A15" s="12"/>
      <c r="B15" s="75">
        <v>0</v>
      </c>
      <c r="C15" s="75"/>
      <c r="D15" s="75"/>
      <c r="E15" s="75"/>
      <c r="F15" s="75"/>
      <c r="G15" s="75"/>
      <c r="H15" s="75"/>
      <c r="I15" s="75"/>
      <c r="J15" s="75"/>
    </row>
    <row r="16" spans="1:10" s="8" customFormat="1" ht="1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24"/>
    </row>
    <row r="17" spans="1:10" s="8" customFormat="1" ht="15" customHeight="1" x14ac:dyDescent="0.15">
      <c r="A17" s="4"/>
      <c r="B17" s="78" t="s">
        <v>17</v>
      </c>
      <c r="C17" s="78"/>
      <c r="D17" s="56" t="s">
        <v>31</v>
      </c>
      <c r="E17" s="56"/>
      <c r="F17" s="56"/>
      <c r="G17" s="56"/>
      <c r="H17" s="56"/>
      <c r="I17" s="56"/>
      <c r="J17" s="24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4"/>
    </row>
    <row r="19" spans="1:10" s="8" customFormat="1" ht="20.25" customHeight="1" x14ac:dyDescent="0.2">
      <c r="A19" s="4"/>
      <c r="B19" s="57" t="s">
        <v>18</v>
      </c>
      <c r="C19" s="57"/>
      <c r="D19" s="80">
        <v>46184</v>
      </c>
      <c r="E19" s="80"/>
      <c r="F19" s="36">
        <v>0.70833333333333337</v>
      </c>
      <c r="G19" s="6"/>
      <c r="H19" s="31"/>
      <c r="I19" s="73" t="s">
        <v>20</v>
      </c>
      <c r="J19" s="73"/>
    </row>
    <row r="20" spans="1:10" s="8" customFormat="1" ht="20.25" customHeight="1" x14ac:dyDescent="0.2">
      <c r="A20" s="4"/>
      <c r="B20" s="57" t="s">
        <v>19</v>
      </c>
      <c r="C20" s="57"/>
      <c r="D20" s="5" t="s">
        <v>32</v>
      </c>
      <c r="E20" s="5"/>
      <c r="F20" s="29" t="s">
        <v>79</v>
      </c>
      <c r="I20" s="73" t="s">
        <v>21</v>
      </c>
      <c r="J20" s="73"/>
    </row>
    <row r="21" spans="1:10" s="8" customFormat="1" ht="20.25" customHeight="1" x14ac:dyDescent="0.15">
      <c r="A21" s="4"/>
      <c r="B21" s="57"/>
      <c r="C21" s="57"/>
      <c r="D21" s="5" t="s">
        <v>33</v>
      </c>
      <c r="E21" s="5"/>
      <c r="F21" s="5"/>
      <c r="G21" s="5"/>
    </row>
    <row r="22" spans="1:10" s="8" customFormat="1" ht="17.25" x14ac:dyDescent="0.15">
      <c r="B22" s="79"/>
      <c r="C22" s="79"/>
      <c r="D22" s="79"/>
      <c r="F22" s="34"/>
      <c r="G22" s="34"/>
      <c r="H22" s="35" t="s">
        <v>74</v>
      </c>
      <c r="I22" s="33" t="s">
        <v>69</v>
      </c>
      <c r="J22" s="33" t="s">
        <v>70</v>
      </c>
    </row>
    <row r="23" spans="1:10" s="8" customFormat="1" ht="14.25" x14ac:dyDescent="0.15">
      <c r="B23" s="7" t="s">
        <v>22</v>
      </c>
      <c r="J23" s="9"/>
    </row>
    <row r="24" spans="1:10" s="8" customFormat="1" ht="30" customHeight="1" x14ac:dyDescent="0.15">
      <c r="B24" s="10" t="s">
        <v>1</v>
      </c>
      <c r="C24" s="76" t="s">
        <v>4</v>
      </c>
      <c r="D24" s="77"/>
      <c r="E24" s="76" t="s">
        <v>5</v>
      </c>
      <c r="F24" s="77"/>
      <c r="G24" s="10" t="s">
        <v>6</v>
      </c>
      <c r="H24" s="10" t="s">
        <v>29</v>
      </c>
      <c r="I24" s="10" t="s">
        <v>7</v>
      </c>
      <c r="J24" s="1" t="s">
        <v>3</v>
      </c>
    </row>
    <row r="25" spans="1:10" s="8" customFormat="1" ht="122.25" customHeight="1" x14ac:dyDescent="0.15">
      <c r="A25" s="4"/>
      <c r="B25" s="25" t="s">
        <v>80</v>
      </c>
      <c r="C25" s="69" t="s">
        <v>67</v>
      </c>
      <c r="D25" s="70"/>
      <c r="E25" s="55" t="s">
        <v>81</v>
      </c>
      <c r="F25" s="55"/>
      <c r="G25" s="25">
        <v>1</v>
      </c>
      <c r="H25" s="25" t="s">
        <v>71</v>
      </c>
      <c r="I25" s="50" t="s">
        <v>62</v>
      </c>
      <c r="J25" s="11"/>
    </row>
    <row r="26" spans="1:10" s="8" customFormat="1" ht="78" customHeight="1" x14ac:dyDescent="0.15">
      <c r="A26" s="4"/>
      <c r="B26" s="23" t="s">
        <v>82</v>
      </c>
      <c r="C26" s="69" t="s">
        <v>68</v>
      </c>
      <c r="D26" s="70"/>
      <c r="E26" s="55" t="s">
        <v>83</v>
      </c>
      <c r="F26" s="55"/>
      <c r="G26" s="23">
        <v>1</v>
      </c>
      <c r="H26" s="23" t="s">
        <v>71</v>
      </c>
      <c r="I26" s="50" t="s">
        <v>64</v>
      </c>
      <c r="J26" s="11"/>
    </row>
    <row r="27" spans="1:10" s="8" customFormat="1" ht="50.25" customHeight="1" x14ac:dyDescent="0.15">
      <c r="A27" s="4"/>
      <c r="B27" s="23" t="s">
        <v>72</v>
      </c>
      <c r="C27" s="69" t="s">
        <v>73</v>
      </c>
      <c r="D27" s="70"/>
      <c r="E27" s="55">
        <v>0</v>
      </c>
      <c r="F27" s="55"/>
      <c r="G27" s="23">
        <v>0</v>
      </c>
      <c r="H27" s="23">
        <v>0</v>
      </c>
      <c r="I27" s="50">
        <v>0</v>
      </c>
      <c r="J27" s="11"/>
    </row>
  </sheetData>
  <mergeCells count="35">
    <mergeCell ref="C11:D11"/>
    <mergeCell ref="I20:J20"/>
    <mergeCell ref="I19:J19"/>
    <mergeCell ref="B13:J13"/>
    <mergeCell ref="B15:J15"/>
    <mergeCell ref="B21:C21"/>
    <mergeCell ref="B20:C20"/>
    <mergeCell ref="C24:D24"/>
    <mergeCell ref="E24:F24"/>
    <mergeCell ref="B17:C17"/>
    <mergeCell ref="B22:D22"/>
    <mergeCell ref="D19:E19"/>
    <mergeCell ref="E27:F27"/>
    <mergeCell ref="E25:F25"/>
    <mergeCell ref="D17:I17"/>
    <mergeCell ref="B19:C19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4:J14"/>
    <mergeCell ref="C12:D12"/>
    <mergeCell ref="E12:F12"/>
    <mergeCell ref="C26:D26"/>
    <mergeCell ref="E26:F26"/>
    <mergeCell ref="B1:C1"/>
    <mergeCell ref="E1:F1"/>
    <mergeCell ref="C25:D25"/>
    <mergeCell ref="C27:D27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showZeros="0" view="pageBreakPreview" zoomScaleNormal="100" zoomScaleSheetLayoutView="100" workbookViewId="0">
      <selection activeCell="I24" sqref="I24:I25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101" t="s">
        <v>69</v>
      </c>
      <c r="B1" s="101"/>
      <c r="D1" s="39" t="s">
        <v>70</v>
      </c>
      <c r="M1" s="83" t="s">
        <v>39</v>
      </c>
      <c r="N1" s="83"/>
    </row>
    <row r="2" spans="1:22" ht="24" x14ac:dyDescent="0.25">
      <c r="A2" s="102" t="s">
        <v>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22" ht="7.5" customHeight="1" x14ac:dyDescent="0.15"/>
    <row r="4" spans="1:22" x14ac:dyDescent="0.15">
      <c r="E4" s="46"/>
      <c r="F4" s="46" t="s">
        <v>53</v>
      </c>
      <c r="G4" s="46"/>
      <c r="H4" s="108"/>
      <c r="I4" s="108"/>
      <c r="J4" s="108"/>
      <c r="K4" s="108"/>
      <c r="L4" s="108"/>
      <c r="M4" s="108"/>
    </row>
    <row r="5" spans="1:22" x14ac:dyDescent="0.15">
      <c r="A5" s="86" t="s">
        <v>41</v>
      </c>
      <c r="B5" s="86"/>
      <c r="C5" s="86"/>
      <c r="D5" s="86"/>
    </row>
    <row r="6" spans="1:22" s="7" customFormat="1" x14ac:dyDescent="0.15">
      <c r="A6" s="86"/>
      <c r="B6" s="86"/>
      <c r="C6" s="86"/>
      <c r="D6" s="86"/>
      <c r="F6" s="7" t="s">
        <v>42</v>
      </c>
      <c r="H6" s="103"/>
      <c r="I6" s="103"/>
      <c r="J6" s="103"/>
      <c r="K6" s="103"/>
      <c r="L6" s="103"/>
      <c r="M6" s="103"/>
      <c r="U6"/>
      <c r="V6"/>
    </row>
    <row r="7" spans="1:22" x14ac:dyDescent="0.15">
      <c r="A7" s="86"/>
      <c r="B7" s="86"/>
      <c r="C7" s="86"/>
      <c r="D7" s="86"/>
      <c r="H7" s="103"/>
      <c r="I7" s="103"/>
      <c r="J7" s="103"/>
      <c r="K7" s="103"/>
      <c r="L7" s="103"/>
      <c r="M7" s="103"/>
    </row>
    <row r="8" spans="1:22" s="7" customFormat="1" x14ac:dyDescent="0.15">
      <c r="F8" s="107" t="s">
        <v>43</v>
      </c>
      <c r="G8" s="107"/>
      <c r="H8" s="103"/>
      <c r="I8" s="103"/>
      <c r="J8" s="103"/>
      <c r="K8" s="103"/>
      <c r="L8" s="103"/>
      <c r="M8" s="103"/>
      <c r="U8"/>
      <c r="V8"/>
    </row>
    <row r="9" spans="1:22" x14ac:dyDescent="0.15">
      <c r="H9" s="103"/>
      <c r="I9" s="103"/>
      <c r="J9" s="103"/>
      <c r="K9" s="103"/>
      <c r="L9" s="103"/>
      <c r="M9" s="103"/>
    </row>
    <row r="10" spans="1:22" s="7" customFormat="1" x14ac:dyDescent="0.15">
      <c r="F10" s="7" t="s">
        <v>44</v>
      </c>
      <c r="H10" s="103"/>
      <c r="I10" s="103"/>
      <c r="J10" s="103"/>
      <c r="K10" s="103"/>
      <c r="L10" s="103"/>
      <c r="M10" s="103"/>
      <c r="N10" s="40"/>
      <c r="U10"/>
      <c r="V10"/>
    </row>
    <row r="11" spans="1:22" s="7" customFormat="1" x14ac:dyDescent="0.15">
      <c r="H11" s="103"/>
      <c r="I11" s="103"/>
      <c r="J11" s="103"/>
      <c r="K11" s="103"/>
      <c r="L11" s="103"/>
      <c r="M11" s="103"/>
      <c r="U11"/>
      <c r="V11"/>
    </row>
    <row r="13" spans="1:22" ht="22.5" customHeight="1" x14ac:dyDescent="0.15">
      <c r="F13" s="81" t="s">
        <v>57</v>
      </c>
      <c r="G13" s="81"/>
      <c r="H13" s="81"/>
    </row>
    <row r="14" spans="1:22" ht="22.5" customHeight="1" x14ac:dyDescent="0.15">
      <c r="F14" s="82" t="s">
        <v>58</v>
      </c>
      <c r="G14" s="82"/>
      <c r="H14" s="82"/>
    </row>
    <row r="16" spans="1:22" s="7" customFormat="1" x14ac:dyDescent="0.15">
      <c r="A16" s="108" t="s">
        <v>45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4" t="s">
        <v>2</v>
      </c>
      <c r="B18" s="106"/>
      <c r="C18" s="94" t="s">
        <v>31</v>
      </c>
      <c r="D18" s="95"/>
      <c r="E18" s="95"/>
      <c r="F18" s="95"/>
      <c r="G18" s="96"/>
      <c r="H18" s="104" t="s">
        <v>0</v>
      </c>
      <c r="I18" s="106"/>
      <c r="J18" s="104" t="s">
        <v>46</v>
      </c>
      <c r="K18" s="105"/>
      <c r="L18" s="105"/>
      <c r="M18" s="105"/>
      <c r="N18" s="106"/>
      <c r="U18"/>
      <c r="V18"/>
    </row>
    <row r="19" spans="1:22" s="7" customFormat="1" ht="9.75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22" s="7" customFormat="1" ht="16.149999999999999" customHeight="1" x14ac:dyDescent="0.15">
      <c r="A20" s="84" t="s">
        <v>52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22" s="7" customFormat="1" ht="16.149999999999999" customHeight="1" x14ac:dyDescent="0.15">
      <c r="A21" s="84" t="s">
        <v>55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22" s="7" customFormat="1" ht="16.149999999999999" customHeight="1" x14ac:dyDescent="0.15">
      <c r="A22" s="84" t="s">
        <v>54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22" s="7" customFormat="1" ht="16.149999999999999" customHeight="1" x14ac:dyDescent="0.15">
      <c r="A23" s="85" t="s">
        <v>56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22" s="7" customFormat="1" ht="23.45" customHeight="1" x14ac:dyDescent="0.15">
      <c r="A24" s="109" t="s">
        <v>47</v>
      </c>
      <c r="B24" s="109"/>
      <c r="C24" s="109"/>
      <c r="D24" s="109"/>
      <c r="E24" s="109" t="s">
        <v>51</v>
      </c>
      <c r="F24" s="109"/>
      <c r="G24" s="109"/>
      <c r="H24" s="109"/>
      <c r="I24" s="109" t="s">
        <v>48</v>
      </c>
      <c r="J24" s="99" t="s">
        <v>12</v>
      </c>
      <c r="K24" s="87" t="s">
        <v>49</v>
      </c>
      <c r="L24" s="88"/>
      <c r="M24" s="87" t="s">
        <v>50</v>
      </c>
      <c r="N24" s="88"/>
    </row>
    <row r="25" spans="1:22" s="7" customFormat="1" ht="9" customHeight="1" x14ac:dyDescent="0.15">
      <c r="A25" s="109"/>
      <c r="B25" s="109"/>
      <c r="C25" s="109"/>
      <c r="D25" s="109"/>
      <c r="E25" s="109"/>
      <c r="F25" s="109"/>
      <c r="G25" s="109"/>
      <c r="H25" s="109"/>
      <c r="I25" s="109"/>
      <c r="J25" s="100"/>
      <c r="K25" s="48" t="s">
        <v>23</v>
      </c>
      <c r="L25" s="49"/>
      <c r="M25" s="89" t="s">
        <v>23</v>
      </c>
      <c r="N25" s="90"/>
    </row>
    <row r="26" spans="1:22" s="7" customFormat="1" ht="42.95" customHeight="1" x14ac:dyDescent="0.15">
      <c r="A26" s="47">
        <v>1</v>
      </c>
      <c r="B26" s="91" t="s">
        <v>66</v>
      </c>
      <c r="C26" s="92"/>
      <c r="D26" s="93"/>
      <c r="E26" s="94"/>
      <c r="F26" s="95"/>
      <c r="G26" s="95"/>
      <c r="H26" s="96"/>
      <c r="I26" s="52">
        <v>1</v>
      </c>
      <c r="J26" s="53" t="s">
        <v>71</v>
      </c>
      <c r="K26" s="44"/>
      <c r="L26" s="45"/>
      <c r="M26" s="97"/>
      <c r="N26" s="98"/>
    </row>
    <row r="27" spans="1:22" s="7" customFormat="1" ht="42.95" customHeight="1" x14ac:dyDescent="0.15">
      <c r="A27" s="47">
        <v>2</v>
      </c>
      <c r="B27" s="91" t="s">
        <v>65</v>
      </c>
      <c r="C27" s="92"/>
      <c r="D27" s="93"/>
      <c r="E27" s="94"/>
      <c r="F27" s="95"/>
      <c r="G27" s="95"/>
      <c r="H27" s="96"/>
      <c r="I27" s="54">
        <v>1</v>
      </c>
      <c r="J27" s="43" t="s">
        <v>71</v>
      </c>
      <c r="K27" s="44"/>
      <c r="L27" s="45"/>
      <c r="M27" s="97"/>
      <c r="N27" s="98"/>
    </row>
    <row r="28" spans="1:22" s="7" customFormat="1" ht="42.95" customHeight="1" x14ac:dyDescent="0.15">
      <c r="A28" s="47">
        <v>3</v>
      </c>
      <c r="B28" s="91" t="s">
        <v>67</v>
      </c>
      <c r="C28" s="92"/>
      <c r="D28" s="93"/>
      <c r="E28" s="94"/>
      <c r="F28" s="95"/>
      <c r="G28" s="95"/>
      <c r="H28" s="96"/>
      <c r="I28" s="54">
        <v>1</v>
      </c>
      <c r="J28" s="43" t="s">
        <v>71</v>
      </c>
      <c r="K28" s="44"/>
      <c r="L28" s="45"/>
      <c r="M28" s="97"/>
      <c r="N28" s="98"/>
    </row>
    <row r="29" spans="1:22" s="7" customFormat="1" ht="42.95" customHeight="1" x14ac:dyDescent="0.15">
      <c r="A29" s="47">
        <v>4</v>
      </c>
      <c r="B29" s="91" t="s">
        <v>68</v>
      </c>
      <c r="C29" s="92"/>
      <c r="D29" s="93"/>
      <c r="E29" s="94"/>
      <c r="F29" s="95"/>
      <c r="G29" s="95"/>
      <c r="H29" s="96"/>
      <c r="I29" s="54">
        <v>1</v>
      </c>
      <c r="J29" s="43" t="s">
        <v>71</v>
      </c>
      <c r="K29" s="44"/>
      <c r="L29" s="45"/>
      <c r="M29" s="97"/>
      <c r="N29" s="98"/>
    </row>
    <row r="30" spans="1:22" s="7" customFormat="1" ht="42.95" customHeight="1" x14ac:dyDescent="0.15">
      <c r="A30" s="51" t="s">
        <v>72</v>
      </c>
      <c r="B30" s="91" t="s">
        <v>73</v>
      </c>
      <c r="C30" s="92"/>
      <c r="D30" s="93"/>
      <c r="E30" s="94"/>
      <c r="F30" s="95"/>
      <c r="G30" s="95"/>
      <c r="H30" s="96"/>
      <c r="I30" s="42">
        <v>0</v>
      </c>
      <c r="J30" s="43">
        <v>0</v>
      </c>
      <c r="K30" s="44"/>
      <c r="L30" s="45"/>
      <c r="M30" s="97"/>
      <c r="N30" s="98"/>
    </row>
  </sheetData>
  <mergeCells count="42">
    <mergeCell ref="E30:H30"/>
    <mergeCell ref="B27:D27"/>
    <mergeCell ref="B28:D28"/>
    <mergeCell ref="B29:D29"/>
    <mergeCell ref="E29:H29"/>
    <mergeCell ref="E28:H28"/>
    <mergeCell ref="B30:D30"/>
    <mergeCell ref="E27:H27"/>
    <mergeCell ref="H18:I18"/>
    <mergeCell ref="H4:M4"/>
    <mergeCell ref="A24:D25"/>
    <mergeCell ref="E24:H25"/>
    <mergeCell ref="I24:I25"/>
    <mergeCell ref="J24:J25"/>
    <mergeCell ref="B26:D26"/>
    <mergeCell ref="M28:N28"/>
    <mergeCell ref="M29:N29"/>
    <mergeCell ref="M30:N30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A18:B18"/>
    <mergeCell ref="C18:G18"/>
    <mergeCell ref="E26:H26"/>
    <mergeCell ref="F13:H13"/>
    <mergeCell ref="F14:H14"/>
    <mergeCell ref="M1:N1"/>
    <mergeCell ref="A22:M22"/>
    <mergeCell ref="A23:M23"/>
    <mergeCell ref="A5:D7"/>
  </mergeCells>
  <phoneticPr fontId="1"/>
  <pageMargins left="0.7" right="0.7" top="0.43" bottom="0.37" header="0.3" footer="0.3"/>
  <pageSetup paperSize="9" scale="84" fitToHeight="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22" t="s">
        <v>34</v>
      </c>
      <c r="B1" s="122"/>
      <c r="C1" s="122"/>
      <c r="D1" s="122"/>
      <c r="E1" s="122"/>
      <c r="F1" s="122"/>
      <c r="G1" s="122"/>
      <c r="H1" s="122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25" t="e">
        <f>#REF!</f>
        <v>#REF!</v>
      </c>
      <c r="B3" s="125"/>
      <c r="C3" s="125"/>
      <c r="D3" s="125"/>
      <c r="E3" s="125"/>
      <c r="F3" s="125"/>
      <c r="G3" s="125"/>
      <c r="H3" s="125"/>
    </row>
    <row r="4" spans="1:15" ht="15.75" customHeight="1" x14ac:dyDescent="0.15"/>
    <row r="5" spans="1:15" ht="21" customHeight="1" x14ac:dyDescent="0.2">
      <c r="A5" s="126" t="e">
        <f>VLOOKUP($J$2,#REF!,2,FALSE)</f>
        <v>#REF!</v>
      </c>
      <c r="B5" s="126"/>
      <c r="C5" s="16" t="s">
        <v>27</v>
      </c>
    </row>
    <row r="6" spans="1:15" ht="21" customHeight="1" x14ac:dyDescent="0.15"/>
    <row r="7" spans="1:15" ht="21" customHeight="1" x14ac:dyDescent="0.15">
      <c r="F7" s="112" t="s">
        <v>24</v>
      </c>
      <c r="G7" s="112"/>
      <c r="H7" s="112"/>
    </row>
    <row r="8" spans="1:15" ht="36" customHeight="1" x14ac:dyDescent="0.15">
      <c r="F8" s="120" t="s">
        <v>28</v>
      </c>
      <c r="G8" s="121"/>
      <c r="H8" s="121"/>
    </row>
    <row r="9" spans="1:15" ht="21" customHeight="1" x14ac:dyDescent="0.15">
      <c r="G9" s="61" t="s">
        <v>25</v>
      </c>
      <c r="H9" s="61"/>
    </row>
    <row r="10" spans="1:15" ht="21" customHeight="1" x14ac:dyDescent="0.15">
      <c r="G10" s="61" t="s">
        <v>26</v>
      </c>
      <c r="H10" s="61"/>
      <c r="O10" s="17"/>
    </row>
    <row r="11" spans="1:15" ht="21" customHeight="1" x14ac:dyDescent="0.15">
      <c r="G11" s="112" t="e">
        <f>"（用度係 担当："&amp;#REF!&amp;"）"</f>
        <v>#REF!</v>
      </c>
      <c r="H11" s="112"/>
    </row>
    <row r="12" spans="1:15" ht="21" customHeight="1" x14ac:dyDescent="0.2">
      <c r="A12" s="124" t="s">
        <v>35</v>
      </c>
      <c r="B12" s="124"/>
      <c r="C12" s="124"/>
      <c r="D12" s="124"/>
      <c r="E12" s="124"/>
      <c r="F12" s="124"/>
      <c r="G12" s="124"/>
      <c r="H12" s="124"/>
    </row>
    <row r="13" spans="1:15" ht="27" customHeight="1" x14ac:dyDescent="0.2">
      <c r="A13" s="124" t="s">
        <v>36</v>
      </c>
      <c r="B13" s="124"/>
      <c r="C13" s="124"/>
      <c r="D13" s="124"/>
      <c r="E13" s="124"/>
      <c r="F13" s="124"/>
      <c r="G13" s="124"/>
      <c r="H13" s="124"/>
      <c r="I13" s="4" t="s">
        <v>38</v>
      </c>
    </row>
    <row r="14" spans="1:15" ht="12" customHeight="1" x14ac:dyDescent="0.15"/>
    <row r="15" spans="1:15" ht="16.5" customHeight="1" x14ac:dyDescent="0.15">
      <c r="A15" s="113" t="s">
        <v>4</v>
      </c>
      <c r="B15" s="114"/>
      <c r="C15" s="110" t="s">
        <v>9</v>
      </c>
      <c r="D15" s="110" t="s">
        <v>6</v>
      </c>
      <c r="E15" s="118" t="s">
        <v>10</v>
      </c>
      <c r="F15" s="110" t="s">
        <v>7</v>
      </c>
      <c r="G15" s="128" t="s">
        <v>11</v>
      </c>
      <c r="H15" s="110" t="s">
        <v>3</v>
      </c>
      <c r="I15" s="123" t="e">
        <f>VLOOKUP($J$2,#REF!,2,FALSE)</f>
        <v>#REF!</v>
      </c>
    </row>
    <row r="16" spans="1:15" ht="8.25" customHeight="1" x14ac:dyDescent="0.15">
      <c r="A16" s="115"/>
      <c r="B16" s="116"/>
      <c r="C16" s="117"/>
      <c r="D16" s="117"/>
      <c r="E16" s="119"/>
      <c r="F16" s="117"/>
      <c r="G16" s="129"/>
      <c r="H16" s="111"/>
      <c r="I16" s="123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27"/>
      <c r="L21" s="127"/>
      <c r="M21" s="127"/>
      <c r="N21" s="127"/>
      <c r="O21" s="127"/>
      <c r="P21" s="127"/>
      <c r="Q21" s="127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27"/>
      <c r="L33" s="127"/>
      <c r="M33" s="127"/>
      <c r="N33" s="127"/>
      <c r="O33" s="127"/>
      <c r="P33" s="127"/>
      <c r="Q33" s="127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8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8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8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8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8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8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8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8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8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8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8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8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8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8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8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8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8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8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8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8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8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8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8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8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8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8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8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8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8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8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2026-05-28T02:47:24Z</cp:lastPrinted>
  <dcterms:created xsi:type="dcterms:W3CDTF">2000-10-10T23:45:34Z</dcterms:created>
  <dcterms:modified xsi:type="dcterms:W3CDTF">2026-05-28T04:07:24Z</dcterms:modified>
</cp:coreProperties>
</file>