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780" windowWidth="18435" windowHeight="4920" tabRatio="868" activeTab="2"/>
  </bookViews>
  <sheets>
    <sheet name="目次" sheetId="19" r:id="rId1"/>
    <sheet name="1.尾道港貨物輸・移出入量" sheetId="7" r:id="rId2"/>
    <sheet name="2.入港船舶隻数・総トン数" sheetId="8" r:id="rId3"/>
    <sheet name="3.新尾道大橋交通量の状況" sheetId="10" r:id="rId4"/>
    <sheet name="4.因島大橋交通量の状況" sheetId="13" r:id="rId5"/>
    <sheet name="5.生口橋交通量の状況" sheetId="14" r:id="rId6"/>
    <sheet name="6.車種別自動車台数" sheetId="15" r:id="rId7"/>
    <sheet name="7.JR尾道駅乗車人員" sheetId="16" r:id="rId8"/>
    <sheet name="8.JR新尾道駅乗車人員" sheetId="17" r:id="rId9"/>
    <sheet name="9.JR東尾道駅乗車人員" sheetId="18" r:id="rId10"/>
  </sheets>
  <definedNames>
    <definedName name="_xlnm.Print_Area" localSheetId="4">'4.因島大橋交通量の状況'!$A$1:$AA$23</definedName>
    <definedName name="_xlnm.Print_Area" localSheetId="5">'5.生口橋交通量の状況'!$A$1:$AA$31</definedName>
  </definedNames>
  <calcPr calcId="145621" refMode="R1C1"/>
</workbook>
</file>

<file path=xl/calcChain.xml><?xml version="1.0" encoding="utf-8"?>
<calcChain xmlns="http://schemas.openxmlformats.org/spreadsheetml/2006/main">
  <c r="G18" i="8" l="1"/>
  <c r="D18" i="8"/>
  <c r="G17" i="8"/>
  <c r="D17" i="8"/>
  <c r="D16" i="8"/>
  <c r="G16" i="8"/>
</calcChain>
</file>

<file path=xl/sharedStrings.xml><?xml version="1.0" encoding="utf-8"?>
<sst xmlns="http://schemas.openxmlformats.org/spreadsheetml/2006/main" count="646" uniqueCount="200">
  <si>
    <t>年度</t>
    <rPh sb="0" eb="2">
      <t>ネンド</t>
    </rPh>
    <phoneticPr fontId="2"/>
  </si>
  <si>
    <t>品類・品種</t>
    <rPh sb="0" eb="1">
      <t>シナ</t>
    </rPh>
    <rPh sb="1" eb="2">
      <t>ルイ</t>
    </rPh>
    <rPh sb="3" eb="5">
      <t>ヒンシュ</t>
    </rPh>
    <phoneticPr fontId="2"/>
  </si>
  <si>
    <t>出</t>
    <rPh sb="0" eb="1">
      <t>デ</t>
    </rPh>
    <phoneticPr fontId="2"/>
  </si>
  <si>
    <t>入</t>
    <rPh sb="0" eb="1">
      <t>イ</t>
    </rPh>
    <phoneticPr fontId="2"/>
  </si>
  <si>
    <t>計</t>
    <rPh sb="0" eb="1">
      <t>ケイ</t>
    </rPh>
    <phoneticPr fontId="2"/>
  </si>
  <si>
    <t>②林産品</t>
    <rPh sb="1" eb="2">
      <t>ハヤシ</t>
    </rPh>
    <rPh sb="2" eb="3">
      <t>サン</t>
    </rPh>
    <rPh sb="3" eb="4">
      <t>ヒン</t>
    </rPh>
    <phoneticPr fontId="2"/>
  </si>
  <si>
    <t>③鉱産物</t>
    <rPh sb="1" eb="4">
      <t>コウサンブツ</t>
    </rPh>
    <phoneticPr fontId="2"/>
  </si>
  <si>
    <t>④金属機械工業品</t>
    <rPh sb="1" eb="3">
      <t>キンゾク</t>
    </rPh>
    <rPh sb="3" eb="5">
      <t>キカイ</t>
    </rPh>
    <rPh sb="5" eb="7">
      <t>コウギョウ</t>
    </rPh>
    <rPh sb="7" eb="8">
      <t>ヒン</t>
    </rPh>
    <phoneticPr fontId="2"/>
  </si>
  <si>
    <t>⑤化学工業品</t>
    <rPh sb="1" eb="3">
      <t>カガク</t>
    </rPh>
    <rPh sb="3" eb="5">
      <t>コウギョウ</t>
    </rPh>
    <rPh sb="5" eb="6">
      <t>ヒン</t>
    </rPh>
    <phoneticPr fontId="2"/>
  </si>
  <si>
    <t>⑥軽工業品</t>
    <rPh sb="1" eb="2">
      <t>カル</t>
    </rPh>
    <rPh sb="2" eb="4">
      <t>コウギョウ</t>
    </rPh>
    <rPh sb="4" eb="5">
      <t>ヒン</t>
    </rPh>
    <phoneticPr fontId="2"/>
  </si>
  <si>
    <t>⑦雑工業品</t>
    <rPh sb="1" eb="2">
      <t>ザツ</t>
    </rPh>
    <rPh sb="2" eb="4">
      <t>コウギョウ</t>
    </rPh>
    <rPh sb="4" eb="5">
      <t>ヒン</t>
    </rPh>
    <phoneticPr fontId="2"/>
  </si>
  <si>
    <t>⑧特殊品</t>
    <rPh sb="1" eb="3">
      <t>トクシュ</t>
    </rPh>
    <rPh sb="3" eb="4">
      <t>ヒン</t>
    </rPh>
    <phoneticPr fontId="2"/>
  </si>
  <si>
    <t>合　　　　　　　計</t>
    <rPh sb="0" eb="1">
      <t>ゴウ</t>
    </rPh>
    <rPh sb="8" eb="9">
      <t>ケイ</t>
    </rPh>
    <phoneticPr fontId="2"/>
  </si>
  <si>
    <t>隻数</t>
    <rPh sb="0" eb="1">
      <t>セキ</t>
    </rPh>
    <rPh sb="1" eb="2">
      <t>スウ</t>
    </rPh>
    <phoneticPr fontId="2"/>
  </si>
  <si>
    <t>総トン数</t>
    <rPh sb="0" eb="1">
      <t>ソウ</t>
    </rPh>
    <rPh sb="3" eb="4">
      <t>スウ</t>
    </rPh>
    <phoneticPr fontId="2"/>
  </si>
  <si>
    <t>内航</t>
    <rPh sb="0" eb="1">
      <t>ウチ</t>
    </rPh>
    <rPh sb="1" eb="2">
      <t>コウ</t>
    </rPh>
    <phoneticPr fontId="2"/>
  </si>
  <si>
    <t>外航</t>
    <rPh sb="0" eb="1">
      <t>ソト</t>
    </rPh>
    <rPh sb="1" eb="2">
      <t>コウ</t>
    </rPh>
    <phoneticPr fontId="2"/>
  </si>
  <si>
    <t>年次</t>
    <rPh sb="0" eb="2">
      <t>ネンジ</t>
    </rPh>
    <phoneticPr fontId="2"/>
  </si>
  <si>
    <t>市港湾振興課</t>
    <rPh sb="0" eb="1">
      <t>シ</t>
    </rPh>
    <rPh sb="1" eb="3">
      <t>コウワン</t>
    </rPh>
    <rPh sb="3" eb="6">
      <t>シンコウカ</t>
    </rPh>
    <phoneticPr fontId="2"/>
  </si>
  <si>
    <t>尾道港</t>
    <rPh sb="0" eb="2">
      <t>オノミチ</t>
    </rPh>
    <rPh sb="2" eb="3">
      <t>コウ</t>
    </rPh>
    <phoneticPr fontId="2"/>
  </si>
  <si>
    <t>土生港</t>
    <rPh sb="0" eb="2">
      <t>ハブ</t>
    </rPh>
    <rPh sb="2" eb="3">
      <t>ミナト</t>
    </rPh>
    <phoneticPr fontId="2"/>
  </si>
  <si>
    <t>重井港</t>
    <rPh sb="0" eb="2">
      <t>シゲイ</t>
    </rPh>
    <rPh sb="2" eb="3">
      <t>ミナト</t>
    </rPh>
    <phoneticPr fontId="2"/>
  </si>
  <si>
    <t>生口港</t>
    <rPh sb="0" eb="2">
      <t>イクチ</t>
    </rPh>
    <rPh sb="2" eb="3">
      <t>ミナト</t>
    </rPh>
    <phoneticPr fontId="2"/>
  </si>
  <si>
    <t>市港湾振興課</t>
  </si>
  <si>
    <t>（単位  　台）</t>
    <rPh sb="1" eb="3">
      <t>タンイ</t>
    </rPh>
    <rPh sb="6" eb="7">
      <t>ダイ</t>
    </rPh>
    <phoneticPr fontId="2"/>
  </si>
  <si>
    <t>（単位　  隻、トン）</t>
    <rPh sb="1" eb="3">
      <t>タンイ</t>
    </rPh>
    <rPh sb="6" eb="7">
      <t>セキ</t>
    </rPh>
    <phoneticPr fontId="2"/>
  </si>
  <si>
    <t>（単位  　トン）</t>
    <rPh sb="1" eb="3">
      <t>タンイ</t>
    </rPh>
    <phoneticPr fontId="2"/>
  </si>
  <si>
    <t>麦</t>
    <rPh sb="0" eb="1">
      <t>ムギ</t>
    </rPh>
    <phoneticPr fontId="2"/>
  </si>
  <si>
    <t>米</t>
    <rPh sb="0" eb="1">
      <t>コメ</t>
    </rPh>
    <phoneticPr fontId="2"/>
  </si>
  <si>
    <t>その他雑穀</t>
    <rPh sb="2" eb="3">
      <t>タ</t>
    </rPh>
    <rPh sb="3" eb="5">
      <t>ザッコク</t>
    </rPh>
    <phoneticPr fontId="2"/>
  </si>
  <si>
    <t>野菜・果物</t>
    <rPh sb="0" eb="2">
      <t>ヤサイ</t>
    </rPh>
    <rPh sb="3" eb="5">
      <t>クダモノ</t>
    </rPh>
    <phoneticPr fontId="2"/>
  </si>
  <si>
    <t>その他農産物</t>
    <rPh sb="2" eb="3">
      <t>タ</t>
    </rPh>
    <rPh sb="3" eb="6">
      <t>ノウサンブツ</t>
    </rPh>
    <phoneticPr fontId="2"/>
  </si>
  <si>
    <t>その他畜産物</t>
    <rPh sb="2" eb="3">
      <t>タ</t>
    </rPh>
    <rPh sb="3" eb="6">
      <t>チクサンブツ</t>
    </rPh>
    <phoneticPr fontId="2"/>
  </si>
  <si>
    <t>木材チップ</t>
    <rPh sb="0" eb="2">
      <t>モクザイ</t>
    </rPh>
    <phoneticPr fontId="2"/>
  </si>
  <si>
    <t>その他林産品</t>
    <rPh sb="2" eb="3">
      <t>タ</t>
    </rPh>
    <rPh sb="3" eb="4">
      <t>ハヤシ</t>
    </rPh>
    <rPh sb="4" eb="5">
      <t>サン</t>
    </rPh>
    <rPh sb="5" eb="6">
      <t>ヒン</t>
    </rPh>
    <phoneticPr fontId="2"/>
  </si>
  <si>
    <t>薪炭</t>
    <rPh sb="0" eb="1">
      <t>マキ</t>
    </rPh>
    <rPh sb="1" eb="2">
      <t>スミ</t>
    </rPh>
    <phoneticPr fontId="2"/>
  </si>
  <si>
    <t>石炭</t>
    <rPh sb="0" eb="2">
      <t>セキタン</t>
    </rPh>
    <phoneticPr fontId="2"/>
  </si>
  <si>
    <t>鉄鉱石</t>
    <rPh sb="0" eb="2">
      <t>テッコウ</t>
    </rPh>
    <rPh sb="2" eb="3">
      <t>イシ</t>
    </rPh>
    <phoneticPr fontId="2"/>
  </si>
  <si>
    <t>金属鉱</t>
    <rPh sb="0" eb="2">
      <t>キンゾク</t>
    </rPh>
    <rPh sb="2" eb="3">
      <t>コウ</t>
    </rPh>
    <phoneticPr fontId="2"/>
  </si>
  <si>
    <t>砂利・砂</t>
    <rPh sb="0" eb="2">
      <t>ジャリ</t>
    </rPh>
    <rPh sb="3" eb="4">
      <t>スナ</t>
    </rPh>
    <phoneticPr fontId="2"/>
  </si>
  <si>
    <t>石材</t>
    <rPh sb="0" eb="2">
      <t>セキザイ</t>
    </rPh>
    <phoneticPr fontId="2"/>
  </si>
  <si>
    <t>原油</t>
    <rPh sb="0" eb="2">
      <t>ゲンユ</t>
    </rPh>
    <phoneticPr fontId="2"/>
  </si>
  <si>
    <t>リン鉱石</t>
    <rPh sb="2" eb="4">
      <t>コウセキ</t>
    </rPh>
    <phoneticPr fontId="2"/>
  </si>
  <si>
    <t>石灰石</t>
    <rPh sb="0" eb="3">
      <t>セッカイセキ</t>
    </rPh>
    <phoneticPr fontId="2"/>
  </si>
  <si>
    <t>原塩</t>
    <rPh sb="0" eb="1">
      <t>ハラ</t>
    </rPh>
    <rPh sb="1" eb="2">
      <t>シオ</t>
    </rPh>
    <phoneticPr fontId="2"/>
  </si>
  <si>
    <t>非金属鉱物</t>
    <rPh sb="0" eb="1">
      <t>ヒ</t>
    </rPh>
    <rPh sb="1" eb="3">
      <t>キンゾク</t>
    </rPh>
    <rPh sb="3" eb="5">
      <t>コウブツ</t>
    </rPh>
    <phoneticPr fontId="2"/>
  </si>
  <si>
    <t>豆類</t>
    <rPh sb="0" eb="1">
      <t>マメ</t>
    </rPh>
    <rPh sb="1" eb="2">
      <t>ルイ</t>
    </rPh>
    <phoneticPr fontId="2"/>
  </si>
  <si>
    <t>非鉄金属</t>
    <rPh sb="0" eb="2">
      <t>ヒテツ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</si>
  <si>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</si>
  <si>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鉄道車両</t>
    <rPh sb="0" eb="1">
      <t>テツ</t>
    </rPh>
    <rPh sb="1" eb="2">
      <t>ミチ</t>
    </rPh>
    <rPh sb="2" eb="4">
      <t>シャリョウ</t>
    </rPh>
    <phoneticPr fontId="2"/>
  </si>
  <si>
    <t>完成自動車</t>
    <rPh sb="0" eb="2">
      <t>カンセイ</t>
    </rPh>
    <rPh sb="2" eb="5">
      <t>ジドウシャ</t>
    </rPh>
    <phoneticPr fontId="2"/>
  </si>
  <si>
    <t>その他輸送用車両</t>
    <rPh sb="2" eb="3">
      <t>タ</t>
    </rPh>
    <rPh sb="3" eb="5">
      <t>ユソウ</t>
    </rPh>
    <rPh sb="5" eb="6">
      <t>ヨウ</t>
    </rPh>
    <rPh sb="6" eb="8">
      <t>シャリョウ</t>
    </rPh>
    <phoneticPr fontId="2"/>
  </si>
  <si>
    <t>二輪自動車</t>
    <rPh sb="0" eb="2">
      <t>ニリン</t>
    </rPh>
    <rPh sb="2" eb="5">
      <t>ジドウシャ</t>
    </rPh>
    <phoneticPr fontId="2"/>
  </si>
  <si>
    <t>自動車部品</t>
    <rPh sb="0" eb="3">
      <t>ジドウシャ</t>
    </rPh>
    <rPh sb="3" eb="5">
      <t>ブヒン</t>
    </rPh>
    <phoneticPr fontId="2"/>
  </si>
  <si>
    <t>その他輸送機器</t>
    <rPh sb="2" eb="3">
      <t>タ</t>
    </rPh>
    <rPh sb="3" eb="5">
      <t>ユソウ</t>
    </rPh>
    <rPh sb="5" eb="7">
      <t>キキ</t>
    </rPh>
    <phoneticPr fontId="2"/>
  </si>
  <si>
    <t>産業機械</t>
    <rPh sb="0" eb="2">
      <t>サンギョウ</t>
    </rPh>
    <rPh sb="2" eb="4">
      <t>キカイ</t>
    </rPh>
    <phoneticPr fontId="2"/>
  </si>
  <si>
    <t>電気機械</t>
    <rPh sb="0" eb="2">
      <t>デンキ</t>
    </rPh>
    <rPh sb="2" eb="4">
      <t>キカイ</t>
    </rPh>
    <phoneticPr fontId="2"/>
  </si>
  <si>
    <t>測量・工学・医療</t>
    <rPh sb="0" eb="2">
      <t>ソクリョウ</t>
    </rPh>
    <rPh sb="3" eb="5">
      <t>コウガク</t>
    </rPh>
    <rPh sb="6" eb="8">
      <t>イリョウ</t>
    </rPh>
    <phoneticPr fontId="2"/>
  </si>
  <si>
    <t>事務用機器</t>
    <rPh sb="0" eb="2">
      <t>ジム</t>
    </rPh>
    <rPh sb="2" eb="3">
      <t>ヨウ</t>
    </rPh>
    <rPh sb="3" eb="5">
      <t>キキ</t>
    </rPh>
    <phoneticPr fontId="2"/>
  </si>
  <si>
    <t>その他機械</t>
    <rPh sb="2" eb="3">
      <t>タ</t>
    </rPh>
    <rPh sb="3" eb="5">
      <t>キカイ</t>
    </rPh>
    <phoneticPr fontId="2"/>
  </si>
  <si>
    <t>陶磁器</t>
    <rPh sb="0" eb="3">
      <t>トウジキ</t>
    </rPh>
    <phoneticPr fontId="2"/>
  </si>
  <si>
    <t>ガラス類</t>
    <rPh sb="3" eb="4">
      <t>ルイ</t>
    </rPh>
    <phoneticPr fontId="2"/>
  </si>
  <si>
    <t>窯業品</t>
    <rPh sb="0" eb="2">
      <t>ヨウギョウ</t>
    </rPh>
    <rPh sb="2" eb="3">
      <t>ヒン</t>
    </rPh>
    <phoneticPr fontId="2"/>
  </si>
  <si>
    <t>重油</t>
    <rPh sb="0" eb="2">
      <t>ジュウユ</t>
    </rPh>
    <phoneticPr fontId="2"/>
  </si>
  <si>
    <t>石油製品</t>
    <rPh sb="0" eb="1">
      <t>イシ</t>
    </rPh>
    <rPh sb="1" eb="2">
      <t>アブラ</t>
    </rPh>
    <rPh sb="2" eb="4">
      <t>セイヒン</t>
    </rPh>
    <phoneticPr fontId="2"/>
  </si>
  <si>
    <t>LNG（液化天然ガス）</t>
    <rPh sb="4" eb="6">
      <t>エキカ</t>
    </rPh>
    <rPh sb="6" eb="8">
      <t>テンネン</t>
    </rPh>
    <phoneticPr fontId="2"/>
  </si>
  <si>
    <t>LPG（液化石油ガス）</t>
    <rPh sb="4" eb="6">
      <t>エキカ</t>
    </rPh>
    <rPh sb="6" eb="7">
      <t>イシ</t>
    </rPh>
    <rPh sb="7" eb="8">
      <t>アブラ</t>
    </rPh>
    <phoneticPr fontId="2"/>
  </si>
  <si>
    <t>その他石油製品</t>
    <rPh sb="2" eb="3">
      <t>タ</t>
    </rPh>
    <rPh sb="3" eb="4">
      <t>イシ</t>
    </rPh>
    <rPh sb="4" eb="5">
      <t>アブラ</t>
    </rPh>
    <rPh sb="5" eb="7">
      <t>セイヒン</t>
    </rPh>
    <phoneticPr fontId="2"/>
  </si>
  <si>
    <t>石炭製品</t>
    <rPh sb="0" eb="2">
      <t>セキタン</t>
    </rPh>
    <rPh sb="2" eb="4">
      <t>セイヒン</t>
    </rPh>
    <phoneticPr fontId="2"/>
  </si>
  <si>
    <t>化学薬品</t>
    <rPh sb="0" eb="2">
      <t>カガク</t>
    </rPh>
    <rPh sb="2" eb="4">
      <t>ヤクヒン</t>
    </rPh>
    <phoneticPr fontId="2"/>
  </si>
  <si>
    <t>化学肥料</t>
    <rPh sb="0" eb="2">
      <t>カガク</t>
    </rPh>
    <rPh sb="2" eb="4">
      <t>ヒリョウ</t>
    </rPh>
    <phoneticPr fontId="2"/>
  </si>
  <si>
    <t>その他化学工業製品</t>
    <rPh sb="2" eb="3">
      <t>タ</t>
    </rPh>
    <rPh sb="3" eb="5">
      <t>カガク</t>
    </rPh>
    <rPh sb="5" eb="7">
      <t>コウギョウ</t>
    </rPh>
    <rPh sb="7" eb="9">
      <t>セイヒン</t>
    </rPh>
    <phoneticPr fontId="2"/>
  </si>
  <si>
    <t>紙・パルプ</t>
    <rPh sb="0" eb="1">
      <t>カミ</t>
    </rPh>
    <phoneticPr fontId="2"/>
  </si>
  <si>
    <t>糸及び紡績半製品</t>
    <rPh sb="0" eb="1">
      <t>イト</t>
    </rPh>
    <rPh sb="1" eb="2">
      <t>オヨ</t>
    </rPh>
    <rPh sb="3" eb="5">
      <t>ボウセキ</t>
    </rPh>
    <rPh sb="5" eb="6">
      <t>ハン</t>
    </rPh>
    <rPh sb="6" eb="8">
      <t>セイヒン</t>
    </rPh>
    <phoneticPr fontId="2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</si>
  <si>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2"/>
  </si>
  <si>
    <t>砂糖</t>
    <rPh sb="0" eb="2">
      <t>サトウ</t>
    </rPh>
    <phoneticPr fontId="2"/>
  </si>
  <si>
    <t>製造食品</t>
    <rPh sb="0" eb="2">
      <t>セイゾウ</t>
    </rPh>
    <rPh sb="2" eb="4">
      <t>ショクヒン</t>
    </rPh>
    <phoneticPr fontId="2"/>
  </si>
  <si>
    <t>飲料</t>
    <rPh sb="0" eb="2">
      <t>インリョウ</t>
    </rPh>
    <phoneticPr fontId="2"/>
  </si>
  <si>
    <t>水</t>
    <rPh sb="0" eb="1">
      <t>ミズ</t>
    </rPh>
    <phoneticPr fontId="2"/>
  </si>
  <si>
    <t>その他食料工業品</t>
    <rPh sb="2" eb="3">
      <t>タ</t>
    </rPh>
    <rPh sb="3" eb="5">
      <t>ショクリョウ</t>
    </rPh>
    <rPh sb="5" eb="7">
      <t>コウギョウ</t>
    </rPh>
    <rPh sb="7" eb="8">
      <t>ヒン</t>
    </rPh>
    <phoneticPr fontId="2"/>
  </si>
  <si>
    <t>がん具</t>
    <rPh sb="2" eb="3">
      <t>グ</t>
    </rPh>
    <phoneticPr fontId="2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</si>
  <si>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2"/>
  </si>
  <si>
    <t>文房具・運動娯楽用品</t>
    <rPh sb="0" eb="3">
      <t>ブンボウグ</t>
    </rPh>
    <rPh sb="4" eb="6">
      <t>ウンドウ</t>
    </rPh>
    <rPh sb="6" eb="8">
      <t>ゴラク</t>
    </rPh>
    <rPh sb="8" eb="10">
      <t>ヨウヒン</t>
    </rPh>
    <phoneticPr fontId="2"/>
  </si>
  <si>
    <t>家具装備品</t>
    <rPh sb="0" eb="2">
      <t>カグ</t>
    </rPh>
    <rPh sb="2" eb="5">
      <t>ソウビヒン</t>
    </rPh>
    <phoneticPr fontId="2"/>
  </si>
  <si>
    <t>その他日用品</t>
    <rPh sb="2" eb="3">
      <t>タ</t>
    </rPh>
    <rPh sb="3" eb="6">
      <t>ニチヨウヒン</t>
    </rPh>
    <phoneticPr fontId="2"/>
  </si>
  <si>
    <t>ゴム製品</t>
    <rPh sb="2" eb="4">
      <t>セイヒン</t>
    </rPh>
    <phoneticPr fontId="2"/>
  </si>
  <si>
    <t>木製品</t>
    <rPh sb="0" eb="3">
      <t>モクセイヒン</t>
    </rPh>
    <phoneticPr fontId="2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</si>
  <si>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2"/>
  </si>
  <si>
    <t>再利用資材</t>
    <rPh sb="0" eb="1">
      <t>サイ</t>
    </rPh>
    <rPh sb="1" eb="3">
      <t>リヨウ</t>
    </rPh>
    <rPh sb="3" eb="5">
      <t>シザイ</t>
    </rPh>
    <phoneticPr fontId="2"/>
  </si>
  <si>
    <t>動植物製造飼肥料</t>
    <rPh sb="0" eb="3">
      <t>ドウショクブツ</t>
    </rPh>
    <rPh sb="3" eb="5">
      <t>セイゾウ</t>
    </rPh>
    <rPh sb="5" eb="6">
      <t>カ</t>
    </rPh>
    <rPh sb="6" eb="8">
      <t>ヒリョウ</t>
    </rPh>
    <phoneticPr fontId="2"/>
  </si>
  <si>
    <t>廃棄物</t>
    <rPh sb="0" eb="3">
      <t>ハイキブツ</t>
    </rPh>
    <phoneticPr fontId="2"/>
  </si>
  <si>
    <t>廃土砂</t>
    <rPh sb="0" eb="2">
      <t>ハイド</t>
    </rPh>
    <rPh sb="2" eb="3">
      <t>スナ</t>
    </rPh>
    <phoneticPr fontId="2"/>
  </si>
  <si>
    <t>輸送用容器</t>
    <rPh sb="0" eb="2">
      <t>ユソウ</t>
    </rPh>
    <rPh sb="2" eb="3">
      <t>ヨウ</t>
    </rPh>
    <rPh sb="3" eb="5">
      <t>ヨウキ</t>
    </rPh>
    <phoneticPr fontId="2"/>
  </si>
  <si>
    <t>取合せ品</t>
    <rPh sb="0" eb="1">
      <t>ト</t>
    </rPh>
    <rPh sb="1" eb="2">
      <t>ア</t>
    </rPh>
    <rPh sb="3" eb="4">
      <t>ヒン</t>
    </rPh>
    <phoneticPr fontId="2"/>
  </si>
  <si>
    <t>８　　運　輸・通　信</t>
    <rPh sb="3" eb="4">
      <t>ウン</t>
    </rPh>
    <rPh sb="5" eb="6">
      <t>ユ</t>
    </rPh>
    <rPh sb="7" eb="8">
      <t>ツウ</t>
    </rPh>
    <rPh sb="9" eb="10">
      <t>シン</t>
    </rPh>
    <phoneticPr fontId="2"/>
  </si>
  <si>
    <t>注 ： フェリーによる航送量は含まない。</t>
    <rPh sb="0" eb="1">
      <t>チュウ</t>
    </rPh>
    <rPh sb="11" eb="12">
      <t>コウ</t>
    </rPh>
    <rPh sb="12" eb="13">
      <t>ソウ</t>
    </rPh>
    <rPh sb="13" eb="14">
      <t>リョウ</t>
    </rPh>
    <rPh sb="15" eb="16">
      <t>フク</t>
    </rPh>
    <phoneticPr fontId="2"/>
  </si>
  <si>
    <t>綿花</t>
    <rPh sb="0" eb="2">
      <t>メンカ</t>
    </rPh>
    <phoneticPr fontId="2"/>
  </si>
  <si>
    <t>羊毛</t>
    <rPh sb="0" eb="2">
      <t>ヨウモウ</t>
    </rPh>
    <phoneticPr fontId="2"/>
  </si>
  <si>
    <t>水産品</t>
    <rPh sb="0" eb="2">
      <t>スイサン</t>
    </rPh>
    <rPh sb="2" eb="3">
      <t>ヒン</t>
    </rPh>
    <phoneticPr fontId="2"/>
  </si>
  <si>
    <t>原木</t>
    <rPh sb="0" eb="2">
      <t>ゲンボク</t>
    </rPh>
    <phoneticPr fontId="2"/>
  </si>
  <si>
    <t>製材</t>
    <rPh sb="0" eb="2">
      <t>セイザイ</t>
    </rPh>
    <phoneticPr fontId="2"/>
  </si>
  <si>
    <t>樹脂類</t>
    <rPh sb="0" eb="2">
      <t>ジュシ</t>
    </rPh>
    <rPh sb="2" eb="3">
      <t>ルイ</t>
    </rPh>
    <phoneticPr fontId="2"/>
  </si>
  <si>
    <t>金属くず</t>
    <rPh sb="0" eb="2">
      <t>キンゾク</t>
    </rPh>
    <phoneticPr fontId="2"/>
  </si>
  <si>
    <t>年間</t>
    <rPh sb="0" eb="2">
      <t>ネンカン</t>
    </rPh>
    <phoneticPr fontId="2"/>
  </si>
  <si>
    <t>通行台数</t>
  </si>
  <si>
    <t>１日平均</t>
  </si>
  <si>
    <t>月平均</t>
  </si>
  <si>
    <t>月別通行台数</t>
  </si>
  <si>
    <t>本州四国連絡高速道路（株）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rPh sb="11" eb="12">
      <t>カブ</t>
    </rPh>
    <phoneticPr fontId="2"/>
  </si>
  <si>
    <t>瀬戸田港</t>
    <rPh sb="0" eb="3">
      <t>セトダ</t>
    </rPh>
    <rPh sb="3" eb="4">
      <t>コウ</t>
    </rPh>
    <phoneticPr fontId="2"/>
  </si>
  <si>
    <t>総　　　　　数</t>
    <rPh sb="0" eb="1">
      <t>フサ</t>
    </rPh>
    <rPh sb="6" eb="7">
      <t>カズ</t>
    </rPh>
    <phoneticPr fontId="2"/>
  </si>
  <si>
    <t>鉄鋼・鋼材</t>
    <rPh sb="0" eb="2">
      <t>テッコウ</t>
    </rPh>
    <rPh sb="3" eb="5">
      <t>コウザイ</t>
    </rPh>
    <phoneticPr fontId="2"/>
  </si>
  <si>
    <t>注 ： 土生港、重井港、生口港、瀬戸田港については内航のみ。</t>
    <rPh sb="0" eb="1">
      <t>チュウ</t>
    </rPh>
    <rPh sb="4" eb="6">
      <t>ハブ</t>
    </rPh>
    <rPh sb="6" eb="7">
      <t>ミナト</t>
    </rPh>
    <rPh sb="8" eb="10">
      <t>シゲイ</t>
    </rPh>
    <rPh sb="10" eb="11">
      <t>ミナト</t>
    </rPh>
    <rPh sb="12" eb="14">
      <t>イクチ</t>
    </rPh>
    <rPh sb="14" eb="15">
      <t>ミナト</t>
    </rPh>
    <rPh sb="16" eb="19">
      <t>セトダ</t>
    </rPh>
    <rPh sb="19" eb="20">
      <t>ミナト</t>
    </rPh>
    <rPh sb="25" eb="27">
      <t>ナイコウ</t>
    </rPh>
    <phoneticPr fontId="2"/>
  </si>
  <si>
    <t>８　　運　輸・通　信</t>
    <phoneticPr fontId="2"/>
  </si>
  <si>
    <t>市因島総合支所施設管理課</t>
  </si>
  <si>
    <t>市瀬戸田支所しまおこし課</t>
  </si>
  <si>
    <t>とうもろこし</t>
    <phoneticPr fontId="2"/>
  </si>
  <si>
    <t>セメント</t>
    <phoneticPr fontId="2"/>
  </si>
  <si>
    <t>コークス</t>
    <phoneticPr fontId="2"/>
  </si>
  <si>
    <t>たばこ</t>
    <phoneticPr fontId="2"/>
  </si>
  <si>
    <t>①農水産品</t>
    <rPh sb="1" eb="2">
      <t>ノウ</t>
    </rPh>
    <rPh sb="2" eb="4">
      <t>スイサン</t>
    </rPh>
    <rPh sb="4" eb="5">
      <t>ヒン</t>
    </rPh>
    <phoneticPr fontId="2"/>
  </si>
  <si>
    <t>　80  分  類  不  可  能  の  も  の　　</t>
    <rPh sb="5" eb="6">
      <t>ブン</t>
    </rPh>
    <rPh sb="8" eb="9">
      <t>タグイ</t>
    </rPh>
    <rPh sb="11" eb="12">
      <t>フ</t>
    </rPh>
    <rPh sb="14" eb="15">
      <t>カ</t>
    </rPh>
    <rPh sb="17" eb="18">
      <t>ノウ</t>
    </rPh>
    <phoneticPr fontId="2"/>
  </si>
  <si>
    <t>（単位 　台）</t>
    <rPh sb="1" eb="3">
      <t>タンイ</t>
    </rPh>
    <rPh sb="5" eb="6">
      <t>ダイ</t>
    </rPh>
    <phoneticPr fontId="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</si>
  <si>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2"/>
  </si>
  <si>
    <t>月別通行台数</t>
    <rPh sb="0" eb="1">
      <t>ツキ</t>
    </rPh>
    <rPh sb="1" eb="2">
      <t>ベツ</t>
    </rPh>
    <rPh sb="2" eb="4">
      <t>ツウコウ</t>
    </rPh>
    <rPh sb="4" eb="6">
      <t>ダイスウ</t>
    </rPh>
    <phoneticPr fontId="2"/>
  </si>
  <si>
    <t>-</t>
  </si>
  <si>
    <t>平成</t>
    <rPh sb="0" eb="2">
      <t>ヘイセイ</t>
    </rPh>
    <phoneticPr fontId="2"/>
  </si>
  <si>
    <t>平成25年（2013）</t>
    <rPh sb="0" eb="2">
      <t>ヘイセイ</t>
    </rPh>
    <rPh sb="4" eb="5">
      <t>ネン</t>
    </rPh>
    <phoneticPr fontId="2"/>
  </si>
  <si>
    <t>月別通行台数</t>
    <phoneticPr fontId="2"/>
  </si>
  <si>
    <t>１． 尾道港貨物輸 ・ 移出入量</t>
    <rPh sb="3" eb="5">
      <t>オノミチ</t>
    </rPh>
    <rPh sb="5" eb="6">
      <t>ミナト</t>
    </rPh>
    <rPh sb="6" eb="8">
      <t>カモツ</t>
    </rPh>
    <rPh sb="8" eb="9">
      <t>ユ</t>
    </rPh>
    <rPh sb="12" eb="13">
      <t>ウツリ</t>
    </rPh>
    <rPh sb="13" eb="15">
      <t>シュツニュウ</t>
    </rPh>
    <rPh sb="15" eb="16">
      <t>リョウ</t>
    </rPh>
    <phoneticPr fontId="2"/>
  </si>
  <si>
    <t>２． 入港船舶隻数 ・ 総トン数</t>
    <rPh sb="3" eb="5">
      <t>ニュウコウ</t>
    </rPh>
    <rPh sb="5" eb="7">
      <t>センパク</t>
    </rPh>
    <rPh sb="7" eb="8">
      <t>セキ</t>
    </rPh>
    <rPh sb="8" eb="9">
      <t>スウ</t>
    </rPh>
    <rPh sb="12" eb="13">
      <t>ソウ</t>
    </rPh>
    <rPh sb="15" eb="16">
      <t>スウ</t>
    </rPh>
    <phoneticPr fontId="2"/>
  </si>
  <si>
    <t>平成26年（2014）</t>
    <rPh sb="0" eb="2">
      <t>ヘイセイ</t>
    </rPh>
    <rPh sb="4" eb="5">
      <t>ネン</t>
    </rPh>
    <phoneticPr fontId="2"/>
  </si>
  <si>
    <t>（2008）</t>
  </si>
  <si>
    <t>（2008）</t>
    <phoneticPr fontId="2"/>
  </si>
  <si>
    <t>（2009）</t>
  </si>
  <si>
    <t>（2010）</t>
  </si>
  <si>
    <t>（2011）</t>
  </si>
  <si>
    <t>（2012）</t>
  </si>
  <si>
    <t>（2013）</t>
  </si>
  <si>
    <t>（2014）</t>
  </si>
  <si>
    <t>３． 新尾道大橋交通量の状況</t>
    <rPh sb="3" eb="4">
      <t>シン</t>
    </rPh>
    <rPh sb="4" eb="6">
      <t>オノミチ</t>
    </rPh>
    <rPh sb="6" eb="8">
      <t>オオハシ</t>
    </rPh>
    <rPh sb="8" eb="10">
      <t>コウツウ</t>
    </rPh>
    <rPh sb="10" eb="11">
      <t>リョウ</t>
    </rPh>
    <rPh sb="12" eb="14">
      <t>ジョウキョウ</t>
    </rPh>
    <phoneticPr fontId="2"/>
  </si>
  <si>
    <t>４． 因島大橋交通量の状況</t>
    <rPh sb="3" eb="5">
      <t>インノシマ</t>
    </rPh>
    <rPh sb="5" eb="7">
      <t>オオハシ</t>
    </rPh>
    <rPh sb="7" eb="9">
      <t>コウツウ</t>
    </rPh>
    <rPh sb="9" eb="10">
      <t>リョウ</t>
    </rPh>
    <rPh sb="11" eb="13">
      <t>ジョウキョウ</t>
    </rPh>
    <phoneticPr fontId="2"/>
  </si>
  <si>
    <t>　５． 生口橋交通量の状況</t>
    <rPh sb="4" eb="6">
      <t>イクチ</t>
    </rPh>
    <rPh sb="6" eb="7">
      <t>ハシ</t>
    </rPh>
    <rPh sb="7" eb="9">
      <t>コウツウ</t>
    </rPh>
    <rPh sb="9" eb="10">
      <t>リョウ</t>
    </rPh>
    <rPh sb="11" eb="13">
      <t>ジョウキョウ</t>
    </rPh>
    <phoneticPr fontId="2"/>
  </si>
  <si>
    <t>-</t>
    <phoneticPr fontId="2"/>
  </si>
  <si>
    <t>-</t>
    <phoneticPr fontId="2"/>
  </si>
  <si>
    <t>-</t>
    <phoneticPr fontId="2"/>
  </si>
  <si>
    <t>（２） 各年4月1日現在</t>
    <rPh sb="4" eb="6">
      <t>カクネン</t>
    </rPh>
    <rPh sb="7" eb="8">
      <t>ガツ</t>
    </rPh>
    <rPh sb="9" eb="10">
      <t>ニチ</t>
    </rPh>
    <rPh sb="10" eb="12">
      <t>ゲンザイ</t>
    </rPh>
    <phoneticPr fontId="2"/>
  </si>
  <si>
    <t>（１） 道路輸送車両法にもとづく台帳に登録された車両数である。</t>
    <rPh sb="4" eb="6">
      <t>ドウロ</t>
    </rPh>
    <rPh sb="6" eb="8">
      <t>ユソウ</t>
    </rPh>
    <rPh sb="9" eb="10">
      <t>リョウ</t>
    </rPh>
    <rPh sb="10" eb="11">
      <t>ホウ</t>
    </rPh>
    <rPh sb="16" eb="18">
      <t>ダイチョウ</t>
    </rPh>
    <rPh sb="19" eb="21">
      <t>トウロク</t>
    </rPh>
    <rPh sb="24" eb="26">
      <t>シャリョウ</t>
    </rPh>
    <rPh sb="26" eb="27">
      <t>カズ</t>
    </rPh>
    <phoneticPr fontId="2"/>
  </si>
  <si>
    <t>注 ：</t>
    <phoneticPr fontId="2"/>
  </si>
  <si>
    <t>5,031(6)</t>
    <phoneticPr fontId="2"/>
  </si>
  <si>
    <t>（2015）</t>
  </si>
  <si>
    <t>5,073(6)</t>
  </si>
  <si>
    <t>5,128(5)</t>
  </si>
  <si>
    <t>5,199(4)</t>
    <phoneticPr fontId="2"/>
  </si>
  <si>
    <t>5,333(4)</t>
    <phoneticPr fontId="2"/>
  </si>
  <si>
    <t>5,515(4)</t>
  </si>
  <si>
    <t>5,642(4)</t>
  </si>
  <si>
    <t>動車</t>
  </si>
  <si>
    <t>(うち三輪)</t>
  </si>
  <si>
    <t>軽自</t>
    <rPh sb="0" eb="1">
      <t>ケイ</t>
    </rPh>
    <rPh sb="1" eb="2">
      <t>ジ</t>
    </rPh>
    <phoneticPr fontId="2"/>
  </si>
  <si>
    <t>普通車</t>
    <rPh sb="0" eb="3">
      <t>フツウシャ</t>
    </rPh>
    <phoneticPr fontId="2"/>
  </si>
  <si>
    <t>その他</t>
    <rPh sb="2" eb="3">
      <t>タ</t>
    </rPh>
    <phoneticPr fontId="2"/>
  </si>
  <si>
    <t>一般</t>
    <rPh sb="0" eb="2">
      <t>イッパン</t>
    </rPh>
    <phoneticPr fontId="2"/>
  </si>
  <si>
    <t>軽自動車</t>
    <rPh sb="0" eb="1">
      <t>ケイ</t>
    </rPh>
    <rPh sb="1" eb="4">
      <t>ジドウシャ</t>
    </rPh>
    <phoneticPr fontId="2"/>
  </si>
  <si>
    <t>軽自動車</t>
    <rPh sb="0" eb="1">
      <t>ケイ</t>
    </rPh>
    <rPh sb="1" eb="2">
      <t>ジ</t>
    </rPh>
    <phoneticPr fontId="2"/>
  </si>
  <si>
    <t>二輪車</t>
    <rPh sb="0" eb="3">
      <t>ニリンシャ</t>
    </rPh>
    <phoneticPr fontId="2"/>
  </si>
  <si>
    <t>特殊用</t>
    <rPh sb="0" eb="2">
      <t>トクシュ</t>
    </rPh>
    <rPh sb="2" eb="3">
      <t>ヨウ</t>
    </rPh>
    <phoneticPr fontId="2"/>
  </si>
  <si>
    <t>被けん引
けん引</t>
    <rPh sb="0" eb="1">
      <t>ヒ</t>
    </rPh>
    <rPh sb="3" eb="4">
      <t>ヒ</t>
    </rPh>
    <rPh sb="7" eb="8">
      <t>ヒ</t>
    </rPh>
    <phoneticPr fontId="2"/>
  </si>
  <si>
    <t>乗合</t>
    <rPh sb="0" eb="2">
      <t>ノリアイ</t>
    </rPh>
    <phoneticPr fontId="2"/>
  </si>
  <si>
    <t>貨物用</t>
    <rPh sb="0" eb="2">
      <t>カモツ</t>
    </rPh>
    <rPh sb="2" eb="3">
      <t>ヨウ</t>
    </rPh>
    <phoneticPr fontId="2"/>
  </si>
  <si>
    <t>乗用</t>
    <rPh sb="0" eb="2">
      <t>ジョウヨウ</t>
    </rPh>
    <phoneticPr fontId="2"/>
  </si>
  <si>
    <t>数量</t>
    <rPh sb="0" eb="2">
      <t>スウリョウ</t>
    </rPh>
    <phoneticPr fontId="2"/>
  </si>
  <si>
    <t>県東部県税事務所</t>
    <rPh sb="0" eb="1">
      <t>ケン</t>
    </rPh>
    <rPh sb="1" eb="3">
      <t>トウブ</t>
    </rPh>
    <rPh sb="3" eb="5">
      <t>ケンゼイ</t>
    </rPh>
    <rPh sb="5" eb="8">
      <t>ジムショ</t>
    </rPh>
    <phoneticPr fontId="2"/>
  </si>
  <si>
    <t>（単位　 台）</t>
    <rPh sb="1" eb="3">
      <t>タンイ</t>
    </rPh>
    <rPh sb="5" eb="6">
      <t>ダイ</t>
    </rPh>
    <phoneticPr fontId="2"/>
  </si>
  <si>
    <t>市市民税課</t>
    <rPh sb="0" eb="1">
      <t>シ</t>
    </rPh>
    <rPh sb="1" eb="2">
      <t>シ</t>
    </rPh>
    <rPh sb="2" eb="3">
      <t>ミン</t>
    </rPh>
    <rPh sb="3" eb="4">
      <t>ゼイ</t>
    </rPh>
    <rPh sb="4" eb="5">
      <t>カ</t>
    </rPh>
    <phoneticPr fontId="2"/>
  </si>
  <si>
    <t>６． 車種別自動車台数</t>
    <rPh sb="3" eb="5">
      <t>シャシュ</t>
    </rPh>
    <rPh sb="5" eb="6">
      <t>ベツ</t>
    </rPh>
    <rPh sb="6" eb="9">
      <t>ジドウシャ</t>
    </rPh>
    <rPh sb="9" eb="11">
      <t>ダイスウ</t>
    </rPh>
    <phoneticPr fontId="2"/>
  </si>
  <si>
    <t>注 ：　数値については、年間乗車人員を年間日数で除したもの。</t>
    <rPh sb="0" eb="1">
      <t>チュウ</t>
    </rPh>
    <rPh sb="4" eb="6">
      <t>スウチ</t>
    </rPh>
    <rPh sb="12" eb="14">
      <t>ネンカン</t>
    </rPh>
    <rPh sb="14" eb="16">
      <t>ジョウシャ</t>
    </rPh>
    <rPh sb="16" eb="18">
      <t>ジンイン</t>
    </rPh>
    <rPh sb="19" eb="21">
      <t>ネンカン</t>
    </rPh>
    <rPh sb="21" eb="23">
      <t>ニッスウ</t>
    </rPh>
    <rPh sb="24" eb="25">
      <t>ジョ</t>
    </rPh>
    <phoneticPr fontId="2"/>
  </si>
  <si>
    <t>定期乗車</t>
    <rPh sb="0" eb="2">
      <t>テイキ</t>
    </rPh>
    <rPh sb="2" eb="4">
      <t>ジョウシャ</t>
    </rPh>
    <phoneticPr fontId="2"/>
  </si>
  <si>
    <t>普通乗車</t>
    <rPh sb="0" eb="2">
      <t>フツウ</t>
    </rPh>
    <rPh sb="2" eb="4">
      <t>ジョウシャ</t>
    </rPh>
    <phoneticPr fontId="2"/>
  </si>
  <si>
    <t>年     度</t>
    <rPh sb="0" eb="1">
      <t>トシ</t>
    </rPh>
    <rPh sb="6" eb="7">
      <t>ド</t>
    </rPh>
    <phoneticPr fontId="2"/>
  </si>
  <si>
    <t>JR西日本岡山支社企画課</t>
    <rPh sb="2" eb="3">
      <t>ニシ</t>
    </rPh>
    <rPh sb="3" eb="5">
      <t>ニホン</t>
    </rPh>
    <rPh sb="5" eb="7">
      <t>オカヤマ</t>
    </rPh>
    <rPh sb="7" eb="9">
      <t>シシャ</t>
    </rPh>
    <rPh sb="9" eb="11">
      <t>キカク</t>
    </rPh>
    <rPh sb="11" eb="12">
      <t>カ</t>
    </rPh>
    <phoneticPr fontId="2"/>
  </si>
  <si>
    <t>（単位  　人/日）</t>
    <rPh sb="1" eb="3">
      <t>タンイ</t>
    </rPh>
    <rPh sb="6" eb="7">
      <t>ヒト</t>
    </rPh>
    <rPh sb="8" eb="9">
      <t>ヒ</t>
    </rPh>
    <phoneticPr fontId="2"/>
  </si>
  <si>
    <t xml:space="preserve"> ７． J R 尾 道 駅 乗 車 人 員</t>
    <rPh sb="8" eb="9">
      <t>オ</t>
    </rPh>
    <rPh sb="10" eb="11">
      <t>ミチ</t>
    </rPh>
    <rPh sb="12" eb="13">
      <t>エキ</t>
    </rPh>
    <rPh sb="14" eb="15">
      <t>ジョウ</t>
    </rPh>
    <rPh sb="16" eb="17">
      <t>クルマ</t>
    </rPh>
    <rPh sb="18" eb="19">
      <t>ジン</t>
    </rPh>
    <rPh sb="20" eb="21">
      <t>イン</t>
    </rPh>
    <phoneticPr fontId="2"/>
  </si>
  <si>
    <t>定　　期　　乗　　車</t>
    <rPh sb="0" eb="1">
      <t>サダム</t>
    </rPh>
    <rPh sb="3" eb="4">
      <t>キ</t>
    </rPh>
    <rPh sb="6" eb="7">
      <t>ジョウ</t>
    </rPh>
    <rPh sb="9" eb="10">
      <t>クルマ</t>
    </rPh>
    <phoneticPr fontId="2"/>
  </si>
  <si>
    <t>普　　通　　乗　　車</t>
    <rPh sb="0" eb="1">
      <t>ススム</t>
    </rPh>
    <rPh sb="3" eb="4">
      <t>ツウ</t>
    </rPh>
    <rPh sb="6" eb="7">
      <t>ジョウ</t>
    </rPh>
    <rPh sb="9" eb="10">
      <t>クルマ</t>
    </rPh>
    <phoneticPr fontId="2"/>
  </si>
  <si>
    <t>（単位   人/日）</t>
    <rPh sb="1" eb="3">
      <t>タンイ</t>
    </rPh>
    <rPh sb="6" eb="7">
      <t>ヒト</t>
    </rPh>
    <rPh sb="8" eb="9">
      <t>ヒ</t>
    </rPh>
    <phoneticPr fontId="2"/>
  </si>
  <si>
    <t>８． J R 新 尾 道 駅 乗 車 人 員</t>
    <rPh sb="7" eb="8">
      <t>シン</t>
    </rPh>
    <rPh sb="9" eb="10">
      <t>オ</t>
    </rPh>
    <rPh sb="11" eb="12">
      <t>ミチ</t>
    </rPh>
    <rPh sb="13" eb="14">
      <t>エキ</t>
    </rPh>
    <rPh sb="15" eb="16">
      <t>ジョウ</t>
    </rPh>
    <rPh sb="17" eb="18">
      <t>クルマ</t>
    </rPh>
    <rPh sb="19" eb="20">
      <t>ジン</t>
    </rPh>
    <rPh sb="21" eb="22">
      <t>イン</t>
    </rPh>
    <phoneticPr fontId="2"/>
  </si>
  <si>
    <t>９． J R 東 尾 道 駅 乗 車 人 員</t>
    <rPh sb="7" eb="8">
      <t>ヒガシ</t>
    </rPh>
    <rPh sb="9" eb="10">
      <t>オ</t>
    </rPh>
    <rPh sb="11" eb="12">
      <t>ミチ</t>
    </rPh>
    <rPh sb="13" eb="14">
      <t>エキ</t>
    </rPh>
    <rPh sb="15" eb="16">
      <t>ジョウ</t>
    </rPh>
    <rPh sb="17" eb="18">
      <t>クルマ</t>
    </rPh>
    <rPh sb="19" eb="20">
      <t>ジン</t>
    </rPh>
    <rPh sb="21" eb="22">
      <t>イン</t>
    </rPh>
    <phoneticPr fontId="2"/>
  </si>
  <si>
    <t>8　運輸・通信</t>
    <rPh sb="2" eb="4">
      <t>ウンユ</t>
    </rPh>
    <rPh sb="5" eb="7">
      <t>ツウシン</t>
    </rPh>
    <phoneticPr fontId="2"/>
  </si>
  <si>
    <t>1.　尾道港貨物輸・移出入量</t>
    <rPh sb="3" eb="5">
      <t>オノミチ</t>
    </rPh>
    <rPh sb="5" eb="6">
      <t>コウ</t>
    </rPh>
    <rPh sb="6" eb="8">
      <t>カモツ</t>
    </rPh>
    <rPh sb="8" eb="9">
      <t>ユ</t>
    </rPh>
    <rPh sb="10" eb="12">
      <t>イシュツ</t>
    </rPh>
    <rPh sb="12" eb="13">
      <t>ハイ</t>
    </rPh>
    <rPh sb="13" eb="14">
      <t>リョウ</t>
    </rPh>
    <phoneticPr fontId="2"/>
  </si>
  <si>
    <t>平成27年（2015年）版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</si>
  <si>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3.　新尾道大橋交通量の状況</t>
    <rPh sb="3" eb="6">
      <t>シンオノミチ</t>
    </rPh>
    <rPh sb="6" eb="8">
      <t>オオハシ</t>
    </rPh>
    <rPh sb="8" eb="10">
      <t>コウツウ</t>
    </rPh>
    <rPh sb="10" eb="11">
      <t>リョウ</t>
    </rPh>
    <rPh sb="12" eb="14">
      <t>ジョウキョウ</t>
    </rPh>
    <phoneticPr fontId="2"/>
  </si>
  <si>
    <t>4.　因島大橋交通量の状況</t>
    <rPh sb="3" eb="5">
      <t>インノシマ</t>
    </rPh>
    <rPh sb="5" eb="7">
      <t>オオハシ</t>
    </rPh>
    <rPh sb="7" eb="9">
      <t>コウツウ</t>
    </rPh>
    <rPh sb="9" eb="10">
      <t>リョウ</t>
    </rPh>
    <rPh sb="11" eb="13">
      <t>ジョウキョウ</t>
    </rPh>
    <phoneticPr fontId="2"/>
  </si>
  <si>
    <t>5.　生口橋交通量の状況</t>
    <rPh sb="3" eb="5">
      <t>イクチ</t>
    </rPh>
    <rPh sb="5" eb="6">
      <t>ハシ</t>
    </rPh>
    <rPh sb="6" eb="8">
      <t>コウツウ</t>
    </rPh>
    <rPh sb="8" eb="9">
      <t>リョウ</t>
    </rPh>
    <rPh sb="10" eb="12">
      <t>ジョウキョウ</t>
    </rPh>
    <phoneticPr fontId="2"/>
  </si>
  <si>
    <t>6.　車種別自動車台数</t>
    <rPh sb="3" eb="6">
      <t>シャシュベツ</t>
    </rPh>
    <rPh sb="6" eb="9">
      <t>ジドウシャ</t>
    </rPh>
    <rPh sb="9" eb="11">
      <t>ダイスウ</t>
    </rPh>
    <phoneticPr fontId="2"/>
  </si>
  <si>
    <t>7.　JR尾道駅乗車人員</t>
    <rPh sb="5" eb="8">
      <t>オノミチエキ</t>
    </rPh>
    <rPh sb="8" eb="10">
      <t>ジョウシャ</t>
    </rPh>
    <rPh sb="10" eb="12">
      <t>ジンイン</t>
    </rPh>
    <phoneticPr fontId="2"/>
  </si>
  <si>
    <t>8.　JR新尾道駅乗車人員</t>
    <phoneticPr fontId="2"/>
  </si>
  <si>
    <t>9.　JR東尾道駅乗車人員</t>
    <phoneticPr fontId="2"/>
  </si>
  <si>
    <t>目　次</t>
  </si>
  <si>
    <t>2.　入港船舶隻数・総トン数</t>
    <rPh sb="3" eb="5">
      <t>ニュウコウ</t>
    </rPh>
    <rPh sb="5" eb="7">
      <t>センパク</t>
    </rPh>
    <rPh sb="7" eb="9">
      <t>セキスウ</t>
    </rPh>
    <rPh sb="10" eb="11">
      <t>ソウ</t>
    </rPh>
    <rPh sb="13" eb="1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</si>
</sst>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1" applyBorder="0">
      <alignment horizontal="distributed" vertical="center" indent="3"/>
    </xf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1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0" xfId="2" applyFont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distributed" vertical="center" indent="1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right" vertical="center"/>
    </xf>
    <xf numFmtId="38" fontId="4" fillId="0" borderId="0" xfId="2" applyFont="1" applyFill="1" applyBorder="1" applyAlignment="1" applyProtection="1">
      <alignment vertical="center"/>
      <protection locked="0"/>
    </xf>
    <xf numFmtId="38" fontId="4" fillId="0" borderId="6" xfId="2" applyFont="1" applyFill="1" applyBorder="1" applyAlignment="1" applyProtection="1">
      <alignment vertical="center"/>
      <protection locked="0"/>
    </xf>
    <xf numFmtId="38" fontId="4" fillId="0" borderId="5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176" fontId="4" fillId="0" borderId="2" xfId="0" applyNumberFormat="1" applyFont="1" applyFill="1" applyBorder="1" applyAlignment="1">
      <alignment horizontal="right" vertical="center" indent="1"/>
    </xf>
    <xf numFmtId="176" fontId="4" fillId="0" borderId="3" xfId="0" applyNumberFormat="1" applyFont="1" applyFill="1" applyBorder="1" applyAlignment="1">
      <alignment horizontal="right" vertical="center" indent="1"/>
    </xf>
    <xf numFmtId="176" fontId="4" fillId="0" borderId="3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1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1" xfId="0" applyNumberFormat="1" applyFont="1" applyFill="1" applyBorder="1" applyAlignment="1">
      <alignment horizontal="right" vertical="center" indent="1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38" fontId="4" fillId="0" borderId="3" xfId="2" applyFont="1" applyFill="1" applyBorder="1" applyAlignment="1" applyProtection="1">
      <alignment vertical="center"/>
      <protection locked="0"/>
    </xf>
    <xf numFmtId="38" fontId="4" fillId="0" borderId="8" xfId="2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8" fillId="0" borderId="0" xfId="0" applyFont="1"/>
    <xf numFmtId="0" fontId="7" fillId="0" borderId="5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/>
    <xf numFmtId="0" fontId="7" fillId="0" borderId="5" xfId="0" applyFont="1" applyBorder="1" applyAlignment="1">
      <alignment vertical="center"/>
    </xf>
    <xf numFmtId="0" fontId="7" fillId="0" borderId="0" xfId="0" applyFont="1" applyFill="1" applyAlignment="1">
      <alignment horizontal="right"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  <protection locked="0"/>
    </xf>
    <xf numFmtId="38" fontId="4" fillId="0" borderId="3" xfId="2" applyFont="1" applyFill="1" applyBorder="1" applyAlignment="1" applyProtection="1">
      <alignment horizontal="right" vertical="center"/>
      <protection locked="0"/>
    </xf>
    <xf numFmtId="176" fontId="4" fillId="0" borderId="4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6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6" xfId="0" applyNumberFormat="1" applyFont="1" applyFill="1" applyBorder="1" applyAlignment="1">
      <alignment horizontal="right" vertical="center" indent="1"/>
    </xf>
    <xf numFmtId="176" fontId="4" fillId="0" borderId="10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11" xfId="0" applyNumberFormat="1" applyFont="1" applyFill="1" applyBorder="1" applyAlignment="1" applyProtection="1">
      <alignment horizontal="right" vertical="center" indent="1"/>
      <protection locked="0"/>
    </xf>
    <xf numFmtId="0" fontId="4" fillId="0" borderId="9" xfId="0" quotePrefix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3" xfId="0" quotePrefix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38" fontId="4" fillId="0" borderId="9" xfId="2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right" vertical="center"/>
      <protection locked="0"/>
    </xf>
    <xf numFmtId="38" fontId="4" fillId="0" borderId="12" xfId="2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38" fontId="3" fillId="0" borderId="6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/>
    <xf numFmtId="176" fontId="3" fillId="0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3" fillId="0" borderId="0" xfId="0" applyNumberFormat="1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shrinkToFit="1"/>
    </xf>
    <xf numFmtId="0" fontId="4" fillId="0" borderId="0" xfId="0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right" vertical="center" shrinkToFit="1"/>
    </xf>
    <xf numFmtId="0" fontId="6" fillId="0" borderId="0" xfId="0" applyFont="1" applyAlignment="1">
      <alignment horizontal="right" shrinkToFit="1"/>
    </xf>
    <xf numFmtId="0" fontId="4" fillId="0" borderId="0" xfId="0" applyFont="1" applyFill="1" applyAlignment="1">
      <alignment horizontal="right" shrinkToFit="1"/>
    </xf>
    <xf numFmtId="0" fontId="4" fillId="0" borderId="0" xfId="0" applyFont="1" applyFill="1" applyBorder="1" applyAlignment="1">
      <alignment horizontal="right" shrinkToFit="1"/>
    </xf>
    <xf numFmtId="0" fontId="6" fillId="0" borderId="0" xfId="0" applyFont="1" applyFill="1" applyAlignment="1">
      <alignment horizontal="right" shrinkToFit="1"/>
    </xf>
    <xf numFmtId="0" fontId="0" fillId="0" borderId="0" xfId="0" applyFont="1" applyAlignment="1">
      <alignment horizontal="right" shrinkToFit="1"/>
    </xf>
    <xf numFmtId="38" fontId="3" fillId="0" borderId="1" xfId="2" applyFont="1" applyFill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0" fontId="3" fillId="0" borderId="0" xfId="0" applyFont="1" applyFill="1"/>
    <xf numFmtId="38" fontId="3" fillId="0" borderId="0" xfId="0" applyNumberFormat="1" applyFont="1"/>
    <xf numFmtId="176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5" xfId="0" applyNumberFormat="1" applyFont="1" applyFill="1" applyBorder="1" applyAlignment="1" applyProtection="1">
      <alignment horizontal="right" vertical="center"/>
      <protection locked="0"/>
    </xf>
    <xf numFmtId="38" fontId="4" fillId="0" borderId="3" xfId="2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shrinkToFit="1"/>
    </xf>
    <xf numFmtId="3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4" fillId="0" borderId="22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5" xfId="2" applyFont="1" applyFill="1" applyBorder="1" applyAlignment="1" applyProtection="1">
      <alignment horizontal="right" vertical="center"/>
      <protection locked="0"/>
    </xf>
    <xf numFmtId="176" fontId="3" fillId="0" borderId="8" xfId="0" applyNumberFormat="1" applyFont="1" applyFill="1" applyBorder="1" applyAlignment="1" applyProtection="1">
      <alignment horizontal="right" vertical="center"/>
      <protection locked="0"/>
    </xf>
    <xf numFmtId="38" fontId="4" fillId="0" borderId="0" xfId="2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3" fillId="0" borderId="0" xfId="0" applyFont="1" applyAlignment="1" applyProtection="1">
      <alignment vertical="center"/>
      <protection locked="0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12" xfId="0" quotePrefix="1" applyFont="1" applyFill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indent="1"/>
    </xf>
    <xf numFmtId="0" fontId="1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0" xfId="0" quotePrefix="1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shrinkToFit="1"/>
    </xf>
    <xf numFmtId="0" fontId="4" fillId="0" borderId="0" xfId="0" applyFont="1" applyBorder="1"/>
    <xf numFmtId="0" fontId="6" fillId="0" borderId="0" xfId="0" applyFont="1" applyFill="1" applyBorder="1" applyAlignment="1">
      <alignment vertical="center"/>
    </xf>
    <xf numFmtId="0" fontId="4" fillId="0" borderId="14" xfId="0" quotePrefix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 shrinkToFit="1"/>
    </xf>
    <xf numFmtId="0" fontId="12" fillId="0" borderId="0" xfId="3"/>
    <xf numFmtId="0" fontId="12" fillId="0" borderId="0" xfId="3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distributed" textRotation="255" indent="1"/>
    </xf>
    <xf numFmtId="0" fontId="4" fillId="0" borderId="19" xfId="0" applyFont="1" applyFill="1" applyBorder="1" applyAlignment="1">
      <alignment horizontal="center" vertical="distributed" textRotation="255" indent="1"/>
    </xf>
    <xf numFmtId="0" fontId="4" fillId="0" borderId="20" xfId="0" applyFont="1" applyFill="1" applyBorder="1" applyAlignment="1">
      <alignment horizontal="center" vertical="distributed" textRotation="255" indent="1"/>
    </xf>
    <xf numFmtId="0" fontId="4" fillId="0" borderId="21" xfId="0" applyFont="1" applyFill="1" applyBorder="1" applyAlignment="1">
      <alignment horizontal="distributed" vertical="center" indent="4"/>
    </xf>
    <xf numFmtId="0" fontId="4" fillId="0" borderId="22" xfId="0" applyFont="1" applyFill="1" applyBorder="1" applyAlignment="1">
      <alignment horizontal="distributed" vertical="center" indent="4"/>
    </xf>
    <xf numFmtId="0" fontId="4" fillId="0" borderId="23" xfId="0" applyFont="1" applyFill="1" applyBorder="1" applyAlignment="1">
      <alignment horizontal="distributed" vertical="center" indent="4"/>
    </xf>
    <xf numFmtId="0" fontId="4" fillId="0" borderId="1" xfId="0" applyFont="1" applyFill="1" applyBorder="1" applyAlignment="1">
      <alignment horizontal="distributed" vertical="center" indent="4"/>
    </xf>
    <xf numFmtId="0" fontId="4" fillId="0" borderId="6" xfId="0" applyFont="1" applyFill="1" applyBorder="1" applyAlignment="1">
      <alignment horizontal="distributed" vertical="center" indent="4"/>
    </xf>
    <xf numFmtId="0" fontId="4" fillId="0" borderId="13" xfId="0" applyFont="1" applyFill="1" applyBorder="1" applyAlignment="1">
      <alignment horizontal="distributed" vertical="center" indent="4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distributed" textRotation="255" indent="1"/>
    </xf>
    <xf numFmtId="0" fontId="4" fillId="0" borderId="9" xfId="0" applyFont="1" applyFill="1" applyBorder="1" applyAlignment="1">
      <alignment horizontal="center" vertical="distributed" textRotation="255" indent="1"/>
    </xf>
    <xf numFmtId="0" fontId="4" fillId="0" borderId="13" xfId="0" applyFont="1" applyFill="1" applyBorder="1" applyAlignment="1">
      <alignment horizontal="center" vertical="distributed" textRotation="255" indent="1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distributed" textRotation="255" inden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38" fontId="4" fillId="0" borderId="3" xfId="2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shrinkToFit="1"/>
    </xf>
    <xf numFmtId="0" fontId="7" fillId="0" borderId="5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38" fontId="4" fillId="0" borderId="0" xfId="2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38" fontId="3" fillId="0" borderId="6" xfId="2" applyFont="1" applyBorder="1" applyAlignment="1" applyProtection="1">
      <alignment horizontal="right" vertical="center"/>
    </xf>
    <xf numFmtId="38" fontId="3" fillId="0" borderId="1" xfId="2" applyFont="1" applyBorder="1" applyAlignment="1" applyProtection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38" fontId="3" fillId="0" borderId="6" xfId="2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distributed" vertical="center" indent="4"/>
    </xf>
    <xf numFmtId="0" fontId="4" fillId="0" borderId="17" xfId="0" applyFont="1" applyFill="1" applyBorder="1" applyAlignment="1">
      <alignment horizontal="distributed" vertical="center" indent="4"/>
    </xf>
    <xf numFmtId="0" fontId="4" fillId="0" borderId="21" xfId="0" applyFont="1" applyFill="1" applyBorder="1" applyAlignment="1">
      <alignment horizontal="distributed" vertical="center" indent="1"/>
    </xf>
    <xf numFmtId="0" fontId="4" fillId="0" borderId="22" xfId="0" applyFont="1" applyFill="1" applyBorder="1" applyAlignment="1">
      <alignment horizontal="distributed" vertical="center" indent="1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38" fontId="3" fillId="0" borderId="6" xfId="2" applyFont="1" applyBorder="1" applyAlignment="1">
      <alignment horizontal="right" vertical="center"/>
    </xf>
    <xf numFmtId="0" fontId="4" fillId="0" borderId="25" xfId="0" applyFont="1" applyFill="1" applyBorder="1" applyAlignment="1">
      <alignment horizontal="distributed" vertical="center" indent="12"/>
    </xf>
    <xf numFmtId="0" fontId="4" fillId="0" borderId="27" xfId="0" applyFont="1" applyFill="1" applyBorder="1" applyAlignment="1">
      <alignment horizontal="distributed" vertical="center" indent="12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8" fontId="3" fillId="0" borderId="5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distributed" vertical="center" indent="1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/>
    </xf>
    <xf numFmtId="38" fontId="3" fillId="0" borderId="5" xfId="2" applyFont="1" applyFill="1" applyBorder="1" applyAlignment="1" applyProtection="1">
      <alignment horizontal="right" vertical="center"/>
      <protection locked="0"/>
    </xf>
    <xf numFmtId="38" fontId="4" fillId="0" borderId="0" xfId="2" applyFont="1" applyFill="1" applyBorder="1" applyAlignment="1" applyProtection="1">
      <alignment horizontal="right" vertical="center"/>
      <protection locked="0"/>
    </xf>
    <xf numFmtId="0" fontId="4" fillId="0" borderId="29" xfId="0" applyFont="1" applyFill="1" applyBorder="1" applyAlignment="1">
      <alignment horizontal="center" vertical="distributed" textRotation="255" wrapText="1"/>
    </xf>
    <xf numFmtId="0" fontId="0" fillId="0" borderId="19" xfId="0" applyFont="1" applyBorder="1" applyAlignment="1">
      <alignment horizontal="center" vertical="distributed"/>
    </xf>
    <xf numFmtId="0" fontId="0" fillId="0" borderId="20" xfId="0" applyFont="1" applyBorder="1" applyAlignment="1">
      <alignment horizontal="center" vertical="distributed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indent="1"/>
    </xf>
    <xf numFmtId="0" fontId="4" fillId="0" borderId="28" xfId="0" applyFont="1" applyFill="1" applyBorder="1" applyAlignment="1">
      <alignment horizontal="center" vertical="center"/>
    </xf>
  </cellXfs>
  <cellStyles count="4">
    <cellStyle name="スタイル 1" xfId="1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C7" sqref="C7"/>
    </sheetView>
  </sheetViews>
  <sheetFormatPr defaultRowHeight="13.5" x14ac:dyDescent="0.15"/>
  <sheetData>
    <row r="1" spans="1:5" x14ac:dyDescent="0.15">
      <c r="A1" t="s">
        <v>190</v>
      </c>
    </row>
    <row r="3" spans="1:5" x14ac:dyDescent="0.15">
      <c r="B3" t="s">
        <v>188</v>
      </c>
    </row>
    <row r="5" spans="1:5" x14ac:dyDescent="0.15">
      <c r="C5" s="192" t="s">
        <v>189</v>
      </c>
      <c r="D5" s="192"/>
      <c r="E5" s="192"/>
    </row>
    <row r="7" spans="1:5" x14ac:dyDescent="0.15">
      <c r="C7" s="192" t="s">
        <v>199</v>
      </c>
      <c r="D7" s="192"/>
      <c r="E7" s="192"/>
    </row>
    <row r="9" spans="1:5" x14ac:dyDescent="0.15">
      <c r="C9" s="192" t="s">
        <v>191</v>
      </c>
      <c r="D9" s="192"/>
      <c r="E9" s="192"/>
    </row>
    <row r="11" spans="1:5" x14ac:dyDescent="0.15">
      <c r="C11" s="192" t="s">
        <v>192</v>
      </c>
      <c r="D11" s="192"/>
      <c r="E11" s="192"/>
    </row>
    <row r="13" spans="1:5" x14ac:dyDescent="0.15">
      <c r="C13" s="192" t="s">
        <v>193</v>
      </c>
      <c r="D13" s="192"/>
      <c r="E13" s="192"/>
    </row>
    <row r="15" spans="1:5" x14ac:dyDescent="0.15">
      <c r="C15" s="192" t="s">
        <v>194</v>
      </c>
      <c r="D15" s="192"/>
    </row>
    <row r="17" spans="3:5" x14ac:dyDescent="0.15">
      <c r="C17" s="192" t="s">
        <v>195</v>
      </c>
      <c r="D17" s="192"/>
    </row>
    <row r="19" spans="3:5" x14ac:dyDescent="0.15">
      <c r="C19" s="192" t="s">
        <v>196</v>
      </c>
      <c r="D19" s="192"/>
      <c r="E19" s="192"/>
    </row>
    <row r="21" spans="3:5" x14ac:dyDescent="0.15">
      <c r="C21" s="192" t="s">
        <v>197</v>
      </c>
      <c r="D21" s="192"/>
      <c r="E21" s="192"/>
    </row>
  </sheetData>
  <phoneticPr fontId="2"/>
  <hyperlinks>
    <hyperlink ref="C5:E5" location="'1.尾道港貨物輸・移出入量'!R1C1" display="1.　尾道港貨物輸・移出入量"/>
    <hyperlink ref="C9:E9" location="'3.新尾道大橋交通量の状況'!R1C1" display="3.　新尾道大橋交通量の状況"/>
    <hyperlink ref="C11:E11" location="'4.因島大橋交通量の状況'!R1C1" display="4.　因島大橋交通量の状況"/>
    <hyperlink ref="C13:E13" location="'5.生口橋交通量の状況'!R1C1" display="5.　生口橋交通量の状況"/>
    <hyperlink ref="C15:D15" location="'6.車種別自動車台数'!R1C1" display="6.　車種別自動車台数"/>
    <hyperlink ref="C17:D17" location="'7.JR尾道駅乗車人員'!R1C1" display="7.　JR尾道駅乗車人員"/>
    <hyperlink ref="C19:E19" location="'8.JR新尾道駅乗車人員'!R1C1" display="8.　JR新尾道駅乗車人員"/>
    <hyperlink ref="C21:E21" location="'9.JR東尾道駅乗車人員'!R1C1" display="9.　JR東尾道駅乗車人員"/>
    <hyperlink ref="C7:E7" location="'2.入港船舶隻数・総トン数'!R1C1" display="2.　入港船舶隻数・総トン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>
      <selection activeCell="G2" sqref="G2"/>
    </sheetView>
  </sheetViews>
  <sheetFormatPr defaultRowHeight="13.5" x14ac:dyDescent="0.15"/>
  <cols>
    <col min="1" max="1" width="5.625" style="5" customWidth="1"/>
    <col min="2" max="2" width="3.25" style="140" customWidth="1"/>
    <col min="3" max="3" width="7.5" style="139" bestFit="1" customWidth="1"/>
    <col min="4" max="6" width="24.625" style="14" customWidth="1"/>
    <col min="7" max="16384" width="9" style="5"/>
  </cols>
  <sheetData>
    <row r="1" spans="1:7" ht="19.5" customHeight="1" x14ac:dyDescent="0.15"/>
    <row r="2" spans="1:7" ht="19.5" customHeight="1" x14ac:dyDescent="0.15">
      <c r="G2" s="193" t="s">
        <v>198</v>
      </c>
    </row>
    <row r="3" spans="1:7" s="32" customFormat="1" ht="19.5" customHeight="1" x14ac:dyDescent="0.15">
      <c r="A3" s="194" t="s">
        <v>187</v>
      </c>
      <c r="B3" s="194"/>
      <c r="C3" s="194"/>
      <c r="D3" s="194"/>
      <c r="E3" s="194"/>
      <c r="F3" s="194"/>
    </row>
    <row r="4" spans="1:7" ht="19.5" customHeight="1" x14ac:dyDescent="0.15"/>
    <row r="5" spans="1:7" s="12" customFormat="1" ht="19.5" customHeight="1" thickBot="1" x14ac:dyDescent="0.2">
      <c r="A5" s="12" t="s">
        <v>181</v>
      </c>
      <c r="B5" s="70"/>
      <c r="C5" s="112"/>
      <c r="D5" s="41"/>
      <c r="E5" s="41"/>
      <c r="F5" s="65" t="s">
        <v>180</v>
      </c>
    </row>
    <row r="6" spans="1:7" s="8" customFormat="1" ht="24.75" customHeight="1" x14ac:dyDescent="0.15">
      <c r="A6" s="195" t="s">
        <v>179</v>
      </c>
      <c r="B6" s="195"/>
      <c r="C6" s="210"/>
      <c r="D6" s="170" t="s">
        <v>178</v>
      </c>
      <c r="E6" s="170" t="s">
        <v>177</v>
      </c>
      <c r="F6" s="135" t="s">
        <v>4</v>
      </c>
    </row>
    <row r="7" spans="1:7" ht="24.75" customHeight="1" x14ac:dyDescent="0.15">
      <c r="A7" s="73" t="s">
        <v>126</v>
      </c>
      <c r="B7" s="191">
        <v>20</v>
      </c>
      <c r="C7" s="190" t="s">
        <v>133</v>
      </c>
      <c r="D7" s="63">
        <v>651</v>
      </c>
      <c r="E7" s="63">
        <v>1090</v>
      </c>
      <c r="F7" s="63">
        <v>1742</v>
      </c>
    </row>
    <row r="8" spans="1:7" ht="24.75" customHeight="1" x14ac:dyDescent="0.15">
      <c r="A8" s="167"/>
      <c r="B8" s="121">
        <v>21</v>
      </c>
      <c r="C8" s="83" t="s">
        <v>134</v>
      </c>
      <c r="D8" s="166">
        <v>614</v>
      </c>
      <c r="E8" s="165">
        <v>1083</v>
      </c>
      <c r="F8" s="165">
        <v>1697</v>
      </c>
    </row>
    <row r="9" spans="1:7" s="7" customFormat="1" ht="24.75" customHeight="1" x14ac:dyDescent="0.15">
      <c r="A9" s="167"/>
      <c r="B9" s="121">
        <v>22</v>
      </c>
      <c r="C9" s="83" t="s">
        <v>135</v>
      </c>
      <c r="D9" s="166">
        <v>603</v>
      </c>
      <c r="E9" s="165">
        <v>1089</v>
      </c>
      <c r="F9" s="165">
        <v>1692</v>
      </c>
    </row>
    <row r="10" spans="1:7" s="7" customFormat="1" ht="24.75" customHeight="1" x14ac:dyDescent="0.15">
      <c r="A10" s="167"/>
      <c r="B10" s="121">
        <v>23</v>
      </c>
      <c r="C10" s="83" t="s">
        <v>136</v>
      </c>
      <c r="D10" s="166">
        <v>603</v>
      </c>
      <c r="E10" s="165">
        <v>1091</v>
      </c>
      <c r="F10" s="165">
        <v>1694</v>
      </c>
    </row>
    <row r="11" spans="1:7" s="7" customFormat="1" ht="24.75" customHeight="1" x14ac:dyDescent="0.15">
      <c r="A11" s="167"/>
      <c r="B11" s="121">
        <v>24</v>
      </c>
      <c r="C11" s="83" t="s">
        <v>137</v>
      </c>
      <c r="D11" s="166">
        <v>611</v>
      </c>
      <c r="E11" s="165">
        <v>1142</v>
      </c>
      <c r="F11" s="165">
        <v>1753</v>
      </c>
    </row>
    <row r="12" spans="1:7" s="7" customFormat="1" ht="24.75" customHeight="1" x14ac:dyDescent="0.15">
      <c r="A12" s="167"/>
      <c r="B12" s="121">
        <v>25</v>
      </c>
      <c r="C12" s="83" t="s">
        <v>138</v>
      </c>
      <c r="D12" s="166">
        <v>638</v>
      </c>
      <c r="E12" s="165">
        <v>1212</v>
      </c>
      <c r="F12" s="165">
        <v>1850</v>
      </c>
    </row>
    <row r="13" spans="1:7" s="160" customFormat="1" ht="24.75" customHeight="1" thickBot="1" x14ac:dyDescent="0.2">
      <c r="A13" s="164"/>
      <c r="B13" s="123">
        <v>26</v>
      </c>
      <c r="C13" s="163" t="s">
        <v>139</v>
      </c>
      <c r="D13" s="162">
        <v>640</v>
      </c>
      <c r="E13" s="161">
        <v>1169</v>
      </c>
      <c r="F13" s="161">
        <v>1808</v>
      </c>
    </row>
    <row r="14" spans="1:7" ht="24.75" customHeight="1" x14ac:dyDescent="0.15">
      <c r="A14" s="30" t="s">
        <v>176</v>
      </c>
      <c r="B14" s="119"/>
      <c r="C14" s="38"/>
    </row>
    <row r="15" spans="1:7" ht="24.75" customHeight="1" x14ac:dyDescent="0.15"/>
    <row r="18" spans="1:6" s="11" customFormat="1" x14ac:dyDescent="0.15">
      <c r="B18" s="142"/>
      <c r="C18" s="141"/>
      <c r="D18" s="189"/>
      <c r="E18" s="189"/>
      <c r="F18" s="189"/>
    </row>
    <row r="19" spans="1:6" s="4" customFormat="1" x14ac:dyDescent="0.15">
      <c r="A19" s="5"/>
      <c r="B19" s="140"/>
      <c r="C19" s="139"/>
    </row>
    <row r="20" spans="1:6" s="1" customFormat="1" x14ac:dyDescent="0.15">
      <c r="A20" s="188"/>
      <c r="B20" s="187"/>
      <c r="C20" s="186"/>
    </row>
  </sheetData>
  <mergeCells count="2">
    <mergeCell ref="A3:F3"/>
    <mergeCell ref="A6:C6"/>
  </mergeCells>
  <phoneticPr fontId="2"/>
  <hyperlinks>
    <hyperlink ref="G2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="85" zoomScaleNormal="85" workbookViewId="0">
      <selection activeCell="O2" sqref="O2"/>
    </sheetView>
  </sheetViews>
  <sheetFormatPr defaultRowHeight="13.5" x14ac:dyDescent="0.15"/>
  <cols>
    <col min="1" max="2" width="4.625" style="5" customWidth="1"/>
    <col min="3" max="3" width="24.625" style="5" customWidth="1"/>
    <col min="4" max="4" width="15.625" style="6" customWidth="1"/>
    <col min="5" max="5" width="15.625" style="8" customWidth="1"/>
    <col min="6" max="6" width="15.625" style="6" customWidth="1"/>
    <col min="7" max="7" width="15.625" style="5" customWidth="1"/>
    <col min="8" max="8" width="6.25" style="10" customWidth="1"/>
    <col min="9" max="9" width="9" style="5"/>
    <col min="10" max="10" width="24.75" style="5" customWidth="1"/>
    <col min="11" max="11" width="15.75" style="5" customWidth="1"/>
    <col min="12" max="12" width="15.625" style="5" customWidth="1"/>
    <col min="13" max="14" width="15.75" style="5" customWidth="1"/>
    <col min="15" max="16384" width="9" style="5"/>
  </cols>
  <sheetData>
    <row r="1" spans="1:15" ht="19.5" customHeight="1" x14ac:dyDescent="0.15">
      <c r="A1" s="30"/>
      <c r="B1" s="90"/>
      <c r="C1" s="90"/>
      <c r="D1" s="91"/>
      <c r="F1" s="91"/>
      <c r="H1" s="5"/>
      <c r="I1" s="90"/>
      <c r="J1" s="90"/>
      <c r="K1" s="91"/>
      <c r="M1" s="91"/>
      <c r="N1" s="37" t="s">
        <v>113</v>
      </c>
    </row>
    <row r="2" spans="1:15" ht="16.5" customHeight="1" x14ac:dyDescent="0.15">
      <c r="A2" s="90"/>
      <c r="B2" s="90"/>
      <c r="C2" s="90"/>
      <c r="D2" s="91"/>
      <c r="F2" s="91"/>
      <c r="H2" s="90"/>
      <c r="I2" s="90"/>
      <c r="J2" s="90"/>
      <c r="K2" s="91"/>
      <c r="M2" s="91"/>
      <c r="N2" s="90"/>
      <c r="O2" s="193" t="s">
        <v>198</v>
      </c>
    </row>
    <row r="3" spans="1:15" s="32" customFormat="1" ht="19.5" customHeight="1" x14ac:dyDescent="0.15">
      <c r="A3" s="194" t="s">
        <v>129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5" ht="16.5" customHeight="1" x14ac:dyDescent="0.15">
      <c r="A4" s="90"/>
      <c r="B4" s="90"/>
      <c r="C4" s="90"/>
      <c r="D4" s="91"/>
      <c r="F4" s="91"/>
      <c r="H4" s="90"/>
      <c r="I4" s="90"/>
      <c r="J4" s="90"/>
      <c r="K4" s="91"/>
      <c r="M4" s="91"/>
      <c r="N4" s="90"/>
    </row>
    <row r="5" spans="1:15" s="12" customFormat="1" ht="12.75" customHeight="1" thickBot="1" x14ac:dyDescent="0.2">
      <c r="A5" s="41" t="s">
        <v>26</v>
      </c>
      <c r="B5" s="41"/>
      <c r="C5" s="41"/>
      <c r="D5" s="42"/>
      <c r="F5" s="42"/>
      <c r="G5" s="43"/>
      <c r="H5" s="41"/>
      <c r="I5" s="41"/>
      <c r="J5" s="41"/>
      <c r="K5" s="42"/>
      <c r="M5" s="42"/>
      <c r="N5" s="43" t="s">
        <v>18</v>
      </c>
    </row>
    <row r="6" spans="1:15" s="9" customFormat="1" ht="15" customHeight="1" x14ac:dyDescent="0.15">
      <c r="A6" s="200" t="s">
        <v>1</v>
      </c>
      <c r="B6" s="200"/>
      <c r="C6" s="201"/>
      <c r="D6" s="195" t="s">
        <v>2</v>
      </c>
      <c r="E6" s="210"/>
      <c r="F6" s="211" t="s">
        <v>3</v>
      </c>
      <c r="G6" s="210"/>
      <c r="H6" s="199" t="s">
        <v>1</v>
      </c>
      <c r="I6" s="200"/>
      <c r="J6" s="201"/>
      <c r="K6" s="211" t="s">
        <v>2</v>
      </c>
      <c r="L6" s="210"/>
      <c r="M6" s="195" t="s">
        <v>3</v>
      </c>
      <c r="N6" s="195"/>
    </row>
    <row r="7" spans="1:15" s="9" customFormat="1" ht="15" customHeight="1" x14ac:dyDescent="0.15">
      <c r="A7" s="203"/>
      <c r="B7" s="203"/>
      <c r="C7" s="203"/>
      <c r="D7" s="49" t="s">
        <v>127</v>
      </c>
      <c r="E7" s="49" t="s">
        <v>131</v>
      </c>
      <c r="F7" s="49" t="s">
        <v>127</v>
      </c>
      <c r="G7" s="49" t="s">
        <v>131</v>
      </c>
      <c r="H7" s="202"/>
      <c r="I7" s="203"/>
      <c r="J7" s="204"/>
      <c r="K7" s="49" t="s">
        <v>127</v>
      </c>
      <c r="L7" s="49" t="s">
        <v>131</v>
      </c>
      <c r="M7" s="49" t="s">
        <v>127</v>
      </c>
      <c r="N7" s="49" t="s">
        <v>131</v>
      </c>
    </row>
    <row r="8" spans="1:15" s="8" customFormat="1" ht="15" customHeight="1" x14ac:dyDescent="0.15">
      <c r="A8" s="207" t="s">
        <v>120</v>
      </c>
      <c r="B8" s="19">
        <v>1</v>
      </c>
      <c r="C8" s="20" t="s">
        <v>27</v>
      </c>
      <c r="D8" s="59" t="s">
        <v>125</v>
      </c>
      <c r="E8" s="92" t="s">
        <v>143</v>
      </c>
      <c r="F8" s="28" t="s">
        <v>125</v>
      </c>
      <c r="G8" s="28" t="s">
        <v>143</v>
      </c>
      <c r="H8" s="196" t="s">
        <v>8</v>
      </c>
      <c r="I8" s="19">
        <v>42</v>
      </c>
      <c r="J8" s="20" t="s">
        <v>60</v>
      </c>
      <c r="K8" s="54" t="s">
        <v>125</v>
      </c>
      <c r="L8" s="76" t="s">
        <v>143</v>
      </c>
      <c r="M8" s="54" t="s">
        <v>125</v>
      </c>
      <c r="N8" s="76" t="s">
        <v>143</v>
      </c>
    </row>
    <row r="9" spans="1:15" s="8" customFormat="1" ht="15" customHeight="1" x14ac:dyDescent="0.15">
      <c r="A9" s="208"/>
      <c r="B9" s="21">
        <v>2</v>
      </c>
      <c r="C9" s="20" t="s">
        <v>28</v>
      </c>
      <c r="D9" s="29">
        <v>16</v>
      </c>
      <c r="E9" s="93">
        <v>12</v>
      </c>
      <c r="F9" s="25" t="s">
        <v>125</v>
      </c>
      <c r="G9" s="25" t="s">
        <v>143</v>
      </c>
      <c r="H9" s="197"/>
      <c r="I9" s="21">
        <v>43</v>
      </c>
      <c r="J9" s="20" t="s">
        <v>117</v>
      </c>
      <c r="K9" s="55">
        <v>162</v>
      </c>
      <c r="L9" s="77" t="s">
        <v>143</v>
      </c>
      <c r="M9" s="55" t="s">
        <v>125</v>
      </c>
      <c r="N9" s="77" t="s">
        <v>143</v>
      </c>
    </row>
    <row r="10" spans="1:15" s="8" customFormat="1" ht="15" customHeight="1" x14ac:dyDescent="0.15">
      <c r="A10" s="208"/>
      <c r="B10" s="21">
        <v>3</v>
      </c>
      <c r="C10" s="20" t="s">
        <v>116</v>
      </c>
      <c r="D10" s="29" t="s">
        <v>125</v>
      </c>
      <c r="E10" s="93" t="s">
        <v>143</v>
      </c>
      <c r="F10" s="25" t="s">
        <v>125</v>
      </c>
      <c r="G10" s="25" t="s">
        <v>143</v>
      </c>
      <c r="H10" s="197"/>
      <c r="I10" s="21">
        <v>44</v>
      </c>
      <c r="J10" s="20" t="s">
        <v>61</v>
      </c>
      <c r="K10" s="55" t="s">
        <v>125</v>
      </c>
      <c r="L10" s="77" t="s">
        <v>143</v>
      </c>
      <c r="M10" s="55" t="s">
        <v>125</v>
      </c>
      <c r="N10" s="77" t="s">
        <v>143</v>
      </c>
    </row>
    <row r="11" spans="1:15" s="8" customFormat="1" ht="15" customHeight="1" x14ac:dyDescent="0.15">
      <c r="A11" s="208"/>
      <c r="B11" s="21">
        <v>4</v>
      </c>
      <c r="C11" s="20" t="s">
        <v>46</v>
      </c>
      <c r="D11" s="29" t="s">
        <v>125</v>
      </c>
      <c r="E11" s="93" t="s">
        <v>143</v>
      </c>
      <c r="F11" s="25" t="s">
        <v>125</v>
      </c>
      <c r="G11" s="25" t="s">
        <v>143</v>
      </c>
      <c r="H11" s="197"/>
      <c r="I11" s="21">
        <v>45</v>
      </c>
      <c r="J11" s="20" t="s">
        <v>62</v>
      </c>
      <c r="K11" s="55" t="s">
        <v>125</v>
      </c>
      <c r="L11" s="77" t="s">
        <v>143</v>
      </c>
      <c r="M11" s="55" t="s">
        <v>125</v>
      </c>
      <c r="N11" s="77" t="s">
        <v>143</v>
      </c>
    </row>
    <row r="12" spans="1:15" s="8" customFormat="1" ht="15" customHeight="1" x14ac:dyDescent="0.15">
      <c r="A12" s="208"/>
      <c r="B12" s="21">
        <v>5</v>
      </c>
      <c r="C12" s="20" t="s">
        <v>29</v>
      </c>
      <c r="D12" s="29" t="s">
        <v>125</v>
      </c>
      <c r="E12" s="93" t="s">
        <v>144</v>
      </c>
      <c r="F12" s="25" t="s">
        <v>125</v>
      </c>
      <c r="G12" s="25" t="s">
        <v>143</v>
      </c>
      <c r="H12" s="197"/>
      <c r="I12" s="21">
        <v>46</v>
      </c>
      <c r="J12" s="20" t="s">
        <v>63</v>
      </c>
      <c r="K12" s="56">
        <v>5547</v>
      </c>
      <c r="L12" s="78">
        <v>4328</v>
      </c>
      <c r="M12" s="55" t="s">
        <v>125</v>
      </c>
      <c r="N12" s="77" t="s">
        <v>143</v>
      </c>
    </row>
    <row r="13" spans="1:15" s="8" customFormat="1" ht="15" customHeight="1" x14ac:dyDescent="0.15">
      <c r="A13" s="208"/>
      <c r="B13" s="21">
        <v>6</v>
      </c>
      <c r="C13" s="20" t="s">
        <v>30</v>
      </c>
      <c r="D13" s="29">
        <v>133</v>
      </c>
      <c r="E13" s="93">
        <v>145</v>
      </c>
      <c r="F13" s="25">
        <v>41</v>
      </c>
      <c r="G13" s="25">
        <v>33</v>
      </c>
      <c r="H13" s="197"/>
      <c r="I13" s="21">
        <v>47</v>
      </c>
      <c r="J13" s="20" t="s">
        <v>64</v>
      </c>
      <c r="K13" s="56">
        <v>173</v>
      </c>
      <c r="L13" s="78">
        <v>90</v>
      </c>
      <c r="M13" s="55" t="s">
        <v>125</v>
      </c>
      <c r="N13" s="77" t="s">
        <v>143</v>
      </c>
    </row>
    <row r="14" spans="1:15" s="8" customFormat="1" ht="15" customHeight="1" x14ac:dyDescent="0.15">
      <c r="A14" s="208"/>
      <c r="B14" s="21">
        <v>7</v>
      </c>
      <c r="C14" s="20" t="s">
        <v>96</v>
      </c>
      <c r="D14" s="29" t="s">
        <v>125</v>
      </c>
      <c r="E14" s="93" t="s">
        <v>143</v>
      </c>
      <c r="F14" s="25" t="s">
        <v>125</v>
      </c>
      <c r="G14" s="25" t="s">
        <v>143</v>
      </c>
      <c r="H14" s="197"/>
      <c r="I14" s="21">
        <v>48</v>
      </c>
      <c r="J14" s="20" t="s">
        <v>65</v>
      </c>
      <c r="K14" s="55" t="s">
        <v>125</v>
      </c>
      <c r="L14" s="77" t="s">
        <v>143</v>
      </c>
      <c r="M14" s="55" t="s">
        <v>125</v>
      </c>
      <c r="N14" s="77" t="s">
        <v>143</v>
      </c>
    </row>
    <row r="15" spans="1:15" s="8" customFormat="1" ht="15" customHeight="1" x14ac:dyDescent="0.15">
      <c r="A15" s="208"/>
      <c r="B15" s="21">
        <v>8</v>
      </c>
      <c r="C15" s="20" t="s">
        <v>31</v>
      </c>
      <c r="D15" s="29" t="s">
        <v>125</v>
      </c>
      <c r="E15" s="93" t="s">
        <v>144</v>
      </c>
      <c r="F15" s="51" t="s">
        <v>144</v>
      </c>
      <c r="G15" s="25" t="s">
        <v>143</v>
      </c>
      <c r="H15" s="197"/>
      <c r="I15" s="21">
        <v>49</v>
      </c>
      <c r="J15" s="20" t="s">
        <v>66</v>
      </c>
      <c r="K15" s="55">
        <v>60</v>
      </c>
      <c r="L15" s="77">
        <v>60</v>
      </c>
      <c r="M15" s="55" t="s">
        <v>125</v>
      </c>
      <c r="N15" s="77" t="s">
        <v>143</v>
      </c>
    </row>
    <row r="16" spans="1:15" s="8" customFormat="1" ht="15" customHeight="1" x14ac:dyDescent="0.15">
      <c r="A16" s="208"/>
      <c r="B16" s="21">
        <v>9</v>
      </c>
      <c r="C16" s="20" t="s">
        <v>97</v>
      </c>
      <c r="D16" s="29" t="s">
        <v>125</v>
      </c>
      <c r="E16" s="93" t="s">
        <v>144</v>
      </c>
      <c r="F16" s="25" t="s">
        <v>125</v>
      </c>
      <c r="G16" s="25" t="s">
        <v>143</v>
      </c>
      <c r="H16" s="197"/>
      <c r="I16" s="21">
        <v>50</v>
      </c>
      <c r="J16" s="20" t="s">
        <v>67</v>
      </c>
      <c r="K16" s="55" t="s">
        <v>125</v>
      </c>
      <c r="L16" s="77" t="s">
        <v>143</v>
      </c>
      <c r="M16" s="55" t="s">
        <v>125</v>
      </c>
      <c r="N16" s="77" t="s">
        <v>143</v>
      </c>
    </row>
    <row r="17" spans="1:14" s="8" customFormat="1" ht="15" customHeight="1" x14ac:dyDescent="0.15">
      <c r="A17" s="208"/>
      <c r="B17" s="21">
        <v>10</v>
      </c>
      <c r="C17" s="20" t="s">
        <v>32</v>
      </c>
      <c r="D17" s="29" t="s">
        <v>125</v>
      </c>
      <c r="E17" s="93" t="s">
        <v>144</v>
      </c>
      <c r="F17" s="25" t="s">
        <v>125</v>
      </c>
      <c r="G17" s="25" t="s">
        <v>143</v>
      </c>
      <c r="H17" s="197"/>
      <c r="I17" s="21">
        <v>51</v>
      </c>
      <c r="J17" s="20" t="s">
        <v>118</v>
      </c>
      <c r="K17" s="55" t="s">
        <v>125</v>
      </c>
      <c r="L17" s="77" t="s">
        <v>143</v>
      </c>
      <c r="M17" s="55" t="s">
        <v>125</v>
      </c>
      <c r="N17" s="77" t="s">
        <v>143</v>
      </c>
    </row>
    <row r="18" spans="1:14" s="8" customFormat="1" ht="15" customHeight="1" x14ac:dyDescent="0.15">
      <c r="A18" s="208"/>
      <c r="B18" s="21">
        <v>11</v>
      </c>
      <c r="C18" s="20" t="s">
        <v>98</v>
      </c>
      <c r="D18" s="29" t="s">
        <v>125</v>
      </c>
      <c r="E18" s="93" t="s">
        <v>144</v>
      </c>
      <c r="F18" s="36">
        <v>239</v>
      </c>
      <c r="G18" s="36">
        <v>158</v>
      </c>
      <c r="H18" s="197"/>
      <c r="I18" s="21">
        <v>52</v>
      </c>
      <c r="J18" s="20" t="s">
        <v>68</v>
      </c>
      <c r="K18" s="55" t="s">
        <v>125</v>
      </c>
      <c r="L18" s="77" t="s">
        <v>143</v>
      </c>
      <c r="M18" s="55" t="s">
        <v>125</v>
      </c>
      <c r="N18" s="77" t="s">
        <v>143</v>
      </c>
    </row>
    <row r="19" spans="1:14" s="8" customFormat="1" ht="15" customHeight="1" x14ac:dyDescent="0.15">
      <c r="A19" s="209"/>
      <c r="B19" s="205" t="s">
        <v>4</v>
      </c>
      <c r="C19" s="206"/>
      <c r="D19" s="60">
        <v>149</v>
      </c>
      <c r="E19" s="94">
        <v>157</v>
      </c>
      <c r="F19" s="46">
        <v>280</v>
      </c>
      <c r="G19" s="46">
        <v>191</v>
      </c>
      <c r="H19" s="197"/>
      <c r="I19" s="21">
        <v>53</v>
      </c>
      <c r="J19" s="20" t="s">
        <v>69</v>
      </c>
      <c r="K19" s="55" t="s">
        <v>125</v>
      </c>
      <c r="L19" s="77" t="s">
        <v>143</v>
      </c>
      <c r="M19" s="55" t="s">
        <v>125</v>
      </c>
      <c r="N19" s="77" t="s">
        <v>143</v>
      </c>
    </row>
    <row r="20" spans="1:14" s="8" customFormat="1" ht="15" customHeight="1" x14ac:dyDescent="0.15">
      <c r="A20" s="207" t="s">
        <v>5</v>
      </c>
      <c r="B20" s="19">
        <v>12</v>
      </c>
      <c r="C20" s="20" t="s">
        <v>99</v>
      </c>
      <c r="D20" s="29" t="s">
        <v>125</v>
      </c>
      <c r="E20" s="93" t="s">
        <v>145</v>
      </c>
      <c r="F20" s="45">
        <v>27268</v>
      </c>
      <c r="G20" s="45">
        <v>26388</v>
      </c>
      <c r="H20" s="197"/>
      <c r="I20" s="21">
        <v>54</v>
      </c>
      <c r="J20" s="20" t="s">
        <v>70</v>
      </c>
      <c r="K20" s="55" t="s">
        <v>125</v>
      </c>
      <c r="L20" s="77" t="s">
        <v>143</v>
      </c>
      <c r="M20" s="56" t="s">
        <v>125</v>
      </c>
      <c r="N20" s="77" t="s">
        <v>143</v>
      </c>
    </row>
    <row r="21" spans="1:14" s="8" customFormat="1" ht="15" customHeight="1" x14ac:dyDescent="0.15">
      <c r="A21" s="208"/>
      <c r="B21" s="21">
        <v>13</v>
      </c>
      <c r="C21" s="20" t="s">
        <v>100</v>
      </c>
      <c r="D21" s="29" t="s">
        <v>125</v>
      </c>
      <c r="E21" s="93" t="s">
        <v>145</v>
      </c>
      <c r="F21" s="25" t="s">
        <v>125</v>
      </c>
      <c r="G21" s="25" t="s">
        <v>143</v>
      </c>
      <c r="H21" s="197"/>
      <c r="I21" s="21">
        <v>55</v>
      </c>
      <c r="J21" s="20" t="s">
        <v>71</v>
      </c>
      <c r="K21" s="55" t="s">
        <v>125</v>
      </c>
      <c r="L21" s="77" t="s">
        <v>143</v>
      </c>
      <c r="M21" s="55" t="s">
        <v>125</v>
      </c>
      <c r="N21" s="77" t="s">
        <v>143</v>
      </c>
    </row>
    <row r="22" spans="1:14" s="8" customFormat="1" ht="15" customHeight="1" x14ac:dyDescent="0.15">
      <c r="A22" s="208"/>
      <c r="B22" s="21">
        <v>14</v>
      </c>
      <c r="C22" s="20" t="s">
        <v>101</v>
      </c>
      <c r="D22" s="29" t="s">
        <v>125</v>
      </c>
      <c r="E22" s="93" t="s">
        <v>145</v>
      </c>
      <c r="F22" s="25" t="s">
        <v>125</v>
      </c>
      <c r="G22" s="25" t="s">
        <v>143</v>
      </c>
      <c r="H22" s="198"/>
      <c r="I22" s="205" t="s">
        <v>4</v>
      </c>
      <c r="J22" s="206"/>
      <c r="K22" s="57">
        <v>5942</v>
      </c>
      <c r="L22" s="79">
        <v>4478</v>
      </c>
      <c r="M22" s="57" t="s">
        <v>125</v>
      </c>
      <c r="N22" s="79" t="s">
        <v>143</v>
      </c>
    </row>
    <row r="23" spans="1:14" s="8" customFormat="1" ht="15" customHeight="1" x14ac:dyDescent="0.15">
      <c r="A23" s="208"/>
      <c r="B23" s="21">
        <v>15</v>
      </c>
      <c r="C23" s="20" t="s">
        <v>33</v>
      </c>
      <c r="D23" s="29" t="s">
        <v>125</v>
      </c>
      <c r="E23" s="93" t="s">
        <v>145</v>
      </c>
      <c r="F23" s="25" t="s">
        <v>125</v>
      </c>
      <c r="G23" s="25" t="s">
        <v>143</v>
      </c>
      <c r="H23" s="196" t="s">
        <v>9</v>
      </c>
      <c r="I23" s="19">
        <v>56</v>
      </c>
      <c r="J23" s="20" t="s">
        <v>72</v>
      </c>
      <c r="K23" s="55" t="s">
        <v>125</v>
      </c>
      <c r="L23" s="77" t="s">
        <v>143</v>
      </c>
      <c r="M23" s="55" t="s">
        <v>125</v>
      </c>
      <c r="N23" s="77" t="s">
        <v>125</v>
      </c>
    </row>
    <row r="24" spans="1:14" s="8" customFormat="1" ht="15" customHeight="1" x14ac:dyDescent="0.15">
      <c r="A24" s="208"/>
      <c r="B24" s="21">
        <v>16</v>
      </c>
      <c r="C24" s="20" t="s">
        <v>34</v>
      </c>
      <c r="D24" s="29" t="s">
        <v>125</v>
      </c>
      <c r="E24" s="93" t="s">
        <v>145</v>
      </c>
      <c r="F24" s="25" t="s">
        <v>125</v>
      </c>
      <c r="G24" s="25" t="s">
        <v>143</v>
      </c>
      <c r="H24" s="197"/>
      <c r="I24" s="21">
        <v>57</v>
      </c>
      <c r="J24" s="20" t="s">
        <v>73</v>
      </c>
      <c r="K24" s="55" t="s">
        <v>125</v>
      </c>
      <c r="L24" s="77" t="s">
        <v>143</v>
      </c>
      <c r="M24" s="55" t="s">
        <v>125</v>
      </c>
      <c r="N24" s="77" t="s">
        <v>125</v>
      </c>
    </row>
    <row r="25" spans="1:14" s="8" customFormat="1" ht="15" customHeight="1" x14ac:dyDescent="0.15">
      <c r="A25" s="208"/>
      <c r="B25" s="21">
        <v>17</v>
      </c>
      <c r="C25" s="20" t="s">
        <v>35</v>
      </c>
      <c r="D25" s="29" t="s">
        <v>125</v>
      </c>
      <c r="E25" s="93" t="s">
        <v>145</v>
      </c>
      <c r="F25" s="25" t="s">
        <v>125</v>
      </c>
      <c r="G25" s="25" t="s">
        <v>143</v>
      </c>
      <c r="H25" s="197"/>
      <c r="I25" s="21">
        <v>58</v>
      </c>
      <c r="J25" s="20" t="s">
        <v>74</v>
      </c>
      <c r="K25" s="55" t="s">
        <v>125</v>
      </c>
      <c r="L25" s="77" t="s">
        <v>143</v>
      </c>
      <c r="M25" s="55" t="s">
        <v>125</v>
      </c>
      <c r="N25" s="77" t="s">
        <v>125</v>
      </c>
    </row>
    <row r="26" spans="1:14" s="8" customFormat="1" ht="15" customHeight="1" x14ac:dyDescent="0.15">
      <c r="A26" s="209"/>
      <c r="B26" s="205" t="s">
        <v>4</v>
      </c>
      <c r="C26" s="206"/>
      <c r="D26" s="60" t="s">
        <v>125</v>
      </c>
      <c r="E26" s="94" t="s">
        <v>143</v>
      </c>
      <c r="F26" s="46">
        <v>27268</v>
      </c>
      <c r="G26" s="46">
        <v>26388</v>
      </c>
      <c r="H26" s="197"/>
      <c r="I26" s="21">
        <v>59</v>
      </c>
      <c r="J26" s="20" t="s">
        <v>75</v>
      </c>
      <c r="K26" s="55" t="s">
        <v>125</v>
      </c>
      <c r="L26" s="77" t="s">
        <v>143</v>
      </c>
      <c r="M26" s="55" t="s">
        <v>125</v>
      </c>
      <c r="N26" s="77" t="s">
        <v>125</v>
      </c>
    </row>
    <row r="27" spans="1:14" s="8" customFormat="1" ht="15" customHeight="1" x14ac:dyDescent="0.15">
      <c r="A27" s="207" t="s">
        <v>6</v>
      </c>
      <c r="B27" s="19">
        <v>18</v>
      </c>
      <c r="C27" s="20" t="s">
        <v>36</v>
      </c>
      <c r="D27" s="29" t="s">
        <v>125</v>
      </c>
      <c r="E27" s="93" t="s">
        <v>143</v>
      </c>
      <c r="F27" s="25" t="s">
        <v>125</v>
      </c>
      <c r="G27" s="25" t="s">
        <v>143</v>
      </c>
      <c r="H27" s="197"/>
      <c r="I27" s="21">
        <v>60</v>
      </c>
      <c r="J27" s="20" t="s">
        <v>76</v>
      </c>
      <c r="K27" s="55">
        <v>108</v>
      </c>
      <c r="L27" s="77">
        <v>60</v>
      </c>
      <c r="M27" s="55" t="s">
        <v>125</v>
      </c>
      <c r="N27" s="77" t="s">
        <v>125</v>
      </c>
    </row>
    <row r="28" spans="1:14" s="8" customFormat="1" ht="15" customHeight="1" x14ac:dyDescent="0.15">
      <c r="A28" s="208"/>
      <c r="B28" s="21">
        <v>19</v>
      </c>
      <c r="C28" s="20" t="s">
        <v>37</v>
      </c>
      <c r="D28" s="29" t="s">
        <v>125</v>
      </c>
      <c r="E28" s="93" t="s">
        <v>143</v>
      </c>
      <c r="F28" s="25" t="s">
        <v>125</v>
      </c>
      <c r="G28" s="25" t="s">
        <v>143</v>
      </c>
      <c r="H28" s="197"/>
      <c r="I28" s="21">
        <v>61</v>
      </c>
      <c r="J28" s="20" t="s">
        <v>77</v>
      </c>
      <c r="K28" s="55" t="s">
        <v>125</v>
      </c>
      <c r="L28" s="77" t="s">
        <v>143</v>
      </c>
      <c r="M28" s="55" t="s">
        <v>125</v>
      </c>
      <c r="N28" s="77" t="s">
        <v>125</v>
      </c>
    </row>
    <row r="29" spans="1:14" s="8" customFormat="1" ht="15" customHeight="1" x14ac:dyDescent="0.15">
      <c r="A29" s="208"/>
      <c r="B29" s="21">
        <v>20</v>
      </c>
      <c r="C29" s="20" t="s">
        <v>38</v>
      </c>
      <c r="D29" s="29" t="s">
        <v>125</v>
      </c>
      <c r="E29" s="93" t="s">
        <v>143</v>
      </c>
      <c r="F29" s="25" t="s">
        <v>125</v>
      </c>
      <c r="G29" s="25" t="s">
        <v>143</v>
      </c>
      <c r="H29" s="197"/>
      <c r="I29" s="21">
        <v>62</v>
      </c>
      <c r="J29" s="20" t="s">
        <v>78</v>
      </c>
      <c r="K29" s="55">
        <v>4888</v>
      </c>
      <c r="L29" s="77">
        <v>3258</v>
      </c>
      <c r="M29" s="55" t="s">
        <v>125</v>
      </c>
      <c r="N29" s="77" t="s">
        <v>125</v>
      </c>
    </row>
    <row r="30" spans="1:14" s="8" customFormat="1" ht="15" customHeight="1" x14ac:dyDescent="0.15">
      <c r="A30" s="208"/>
      <c r="B30" s="21">
        <v>21</v>
      </c>
      <c r="C30" s="20" t="s">
        <v>39</v>
      </c>
      <c r="D30" s="29" t="s">
        <v>125</v>
      </c>
      <c r="E30" s="93" t="s">
        <v>143</v>
      </c>
      <c r="F30" s="45">
        <v>40100</v>
      </c>
      <c r="G30" s="45">
        <v>44800</v>
      </c>
      <c r="H30" s="197"/>
      <c r="I30" s="21">
        <v>63</v>
      </c>
      <c r="J30" s="20" t="s">
        <v>119</v>
      </c>
      <c r="K30" s="55" t="s">
        <v>125</v>
      </c>
      <c r="L30" s="77" t="s">
        <v>143</v>
      </c>
      <c r="M30" s="55" t="s">
        <v>125</v>
      </c>
      <c r="N30" s="77" t="s">
        <v>125</v>
      </c>
    </row>
    <row r="31" spans="1:14" s="8" customFormat="1" ht="15" customHeight="1" x14ac:dyDescent="0.15">
      <c r="A31" s="208"/>
      <c r="B31" s="21">
        <v>22</v>
      </c>
      <c r="C31" s="20" t="s">
        <v>40</v>
      </c>
      <c r="D31" s="29" t="s">
        <v>125</v>
      </c>
      <c r="E31" s="93" t="s">
        <v>143</v>
      </c>
      <c r="F31" s="25" t="s">
        <v>125</v>
      </c>
      <c r="G31" s="25" t="s">
        <v>143</v>
      </c>
      <c r="H31" s="197"/>
      <c r="I31" s="21">
        <v>64</v>
      </c>
      <c r="J31" s="20" t="s">
        <v>79</v>
      </c>
      <c r="K31" s="55" t="s">
        <v>125</v>
      </c>
      <c r="L31" s="77" t="s">
        <v>144</v>
      </c>
      <c r="M31" s="55" t="s">
        <v>125</v>
      </c>
      <c r="N31" s="77" t="s">
        <v>125</v>
      </c>
    </row>
    <row r="32" spans="1:14" s="8" customFormat="1" ht="15" customHeight="1" x14ac:dyDescent="0.15">
      <c r="A32" s="208"/>
      <c r="B32" s="21">
        <v>23</v>
      </c>
      <c r="C32" s="20" t="s">
        <v>41</v>
      </c>
      <c r="D32" s="29" t="s">
        <v>125</v>
      </c>
      <c r="E32" s="93" t="s">
        <v>143</v>
      </c>
      <c r="F32" s="25" t="s">
        <v>125</v>
      </c>
      <c r="G32" s="25" t="s">
        <v>143</v>
      </c>
      <c r="H32" s="198"/>
      <c r="I32" s="205" t="s">
        <v>4</v>
      </c>
      <c r="J32" s="206"/>
      <c r="K32" s="58">
        <v>4996</v>
      </c>
      <c r="L32" s="80">
        <v>3318</v>
      </c>
      <c r="M32" s="58" t="s">
        <v>125</v>
      </c>
      <c r="N32" s="80" t="s">
        <v>125</v>
      </c>
    </row>
    <row r="33" spans="1:14" s="8" customFormat="1" ht="15" customHeight="1" x14ac:dyDescent="0.15">
      <c r="A33" s="208"/>
      <c r="B33" s="21">
        <v>24</v>
      </c>
      <c r="C33" s="20" t="s">
        <v>42</v>
      </c>
      <c r="D33" s="29" t="s">
        <v>125</v>
      </c>
      <c r="E33" s="93" t="s">
        <v>143</v>
      </c>
      <c r="F33" s="25" t="s">
        <v>125</v>
      </c>
      <c r="G33" s="25" t="s">
        <v>143</v>
      </c>
      <c r="H33" s="196" t="s">
        <v>10</v>
      </c>
      <c r="I33" s="19">
        <v>65</v>
      </c>
      <c r="J33" s="20" t="s">
        <v>80</v>
      </c>
      <c r="K33" s="55" t="s">
        <v>125</v>
      </c>
      <c r="L33" s="77" t="s">
        <v>143</v>
      </c>
      <c r="M33" s="55" t="s">
        <v>125</v>
      </c>
      <c r="N33" s="77" t="s">
        <v>143</v>
      </c>
    </row>
    <row r="34" spans="1:14" s="8" customFormat="1" ht="15" customHeight="1" x14ac:dyDescent="0.15">
      <c r="A34" s="208"/>
      <c r="B34" s="21">
        <v>25</v>
      </c>
      <c r="C34" s="20" t="s">
        <v>43</v>
      </c>
      <c r="D34" s="29" t="s">
        <v>125</v>
      </c>
      <c r="E34" s="93" t="s">
        <v>143</v>
      </c>
      <c r="F34" s="25" t="s">
        <v>125</v>
      </c>
      <c r="G34" s="25" t="s">
        <v>143</v>
      </c>
      <c r="H34" s="197"/>
      <c r="I34" s="21">
        <v>66</v>
      </c>
      <c r="J34" s="20" t="s">
        <v>81</v>
      </c>
      <c r="K34" s="55" t="s">
        <v>125</v>
      </c>
      <c r="L34" s="77" t="s">
        <v>143</v>
      </c>
      <c r="M34" s="55" t="s">
        <v>125</v>
      </c>
      <c r="N34" s="77" t="s">
        <v>143</v>
      </c>
    </row>
    <row r="35" spans="1:14" s="8" customFormat="1" ht="15" customHeight="1" x14ac:dyDescent="0.15">
      <c r="A35" s="208"/>
      <c r="B35" s="21">
        <v>26</v>
      </c>
      <c r="C35" s="20" t="s">
        <v>44</v>
      </c>
      <c r="D35" s="29" t="s">
        <v>125</v>
      </c>
      <c r="E35" s="93" t="s">
        <v>143</v>
      </c>
      <c r="F35" s="25" t="s">
        <v>125</v>
      </c>
      <c r="G35" s="25" t="s">
        <v>143</v>
      </c>
      <c r="H35" s="197"/>
      <c r="I35" s="21">
        <v>67</v>
      </c>
      <c r="J35" s="20" t="s">
        <v>82</v>
      </c>
      <c r="K35" s="56">
        <v>5</v>
      </c>
      <c r="L35" s="78" t="s">
        <v>143</v>
      </c>
      <c r="M35" s="55" t="s">
        <v>125</v>
      </c>
      <c r="N35" s="77" t="s">
        <v>144</v>
      </c>
    </row>
    <row r="36" spans="1:14" s="8" customFormat="1" ht="15" customHeight="1" x14ac:dyDescent="0.15">
      <c r="A36" s="208"/>
      <c r="B36" s="21">
        <v>27</v>
      </c>
      <c r="C36" s="20" t="s">
        <v>45</v>
      </c>
      <c r="D36" s="29" t="s">
        <v>125</v>
      </c>
      <c r="E36" s="93" t="s">
        <v>143</v>
      </c>
      <c r="F36" s="25" t="s">
        <v>125</v>
      </c>
      <c r="G36" s="25" t="s">
        <v>143</v>
      </c>
      <c r="H36" s="197"/>
      <c r="I36" s="21">
        <v>68</v>
      </c>
      <c r="J36" s="20" t="s">
        <v>83</v>
      </c>
      <c r="K36" s="55" t="s">
        <v>125</v>
      </c>
      <c r="L36" s="77" t="s">
        <v>143</v>
      </c>
      <c r="M36" s="55" t="s">
        <v>125</v>
      </c>
      <c r="N36" s="77" t="s">
        <v>144</v>
      </c>
    </row>
    <row r="37" spans="1:14" s="8" customFormat="1" ht="15" customHeight="1" x14ac:dyDescent="0.15">
      <c r="A37" s="209"/>
      <c r="B37" s="205" t="s">
        <v>4</v>
      </c>
      <c r="C37" s="206"/>
      <c r="D37" s="60" t="s">
        <v>125</v>
      </c>
      <c r="E37" s="94" t="s">
        <v>143</v>
      </c>
      <c r="F37" s="46">
        <v>40100</v>
      </c>
      <c r="G37" s="46">
        <v>44800</v>
      </c>
      <c r="H37" s="197"/>
      <c r="I37" s="21">
        <v>69</v>
      </c>
      <c r="J37" s="20" t="s">
        <v>84</v>
      </c>
      <c r="K37" s="56">
        <v>203</v>
      </c>
      <c r="L37" s="78">
        <v>146</v>
      </c>
      <c r="M37" s="55">
        <v>101</v>
      </c>
      <c r="N37" s="77">
        <v>105</v>
      </c>
    </row>
    <row r="38" spans="1:14" s="8" customFormat="1" ht="15" customHeight="1" x14ac:dyDescent="0.15">
      <c r="A38" s="207" t="s">
        <v>7</v>
      </c>
      <c r="B38" s="34">
        <v>28</v>
      </c>
      <c r="C38" s="35" t="s">
        <v>111</v>
      </c>
      <c r="D38" s="61">
        <v>58531</v>
      </c>
      <c r="E38" s="95">
        <v>86536</v>
      </c>
      <c r="F38" s="45">
        <v>122760</v>
      </c>
      <c r="G38" s="45">
        <v>176959</v>
      </c>
      <c r="H38" s="197"/>
      <c r="I38" s="21">
        <v>70</v>
      </c>
      <c r="J38" s="20" t="s">
        <v>85</v>
      </c>
      <c r="K38" s="55" t="s">
        <v>125</v>
      </c>
      <c r="L38" s="77" t="s">
        <v>143</v>
      </c>
      <c r="M38" s="55" t="s">
        <v>125</v>
      </c>
      <c r="N38" s="77" t="s">
        <v>143</v>
      </c>
    </row>
    <row r="39" spans="1:14" s="8" customFormat="1" ht="15" customHeight="1" x14ac:dyDescent="0.15">
      <c r="A39" s="208"/>
      <c r="B39" s="21">
        <v>29</v>
      </c>
      <c r="C39" s="20" t="s">
        <v>47</v>
      </c>
      <c r="D39" s="29" t="s">
        <v>125</v>
      </c>
      <c r="E39" s="93">
        <v>80</v>
      </c>
      <c r="F39" s="25" t="s">
        <v>125</v>
      </c>
      <c r="G39" s="25" t="s">
        <v>143</v>
      </c>
      <c r="H39" s="197"/>
      <c r="I39" s="21">
        <v>71</v>
      </c>
      <c r="J39" s="20" t="s">
        <v>86</v>
      </c>
      <c r="K39" s="55" t="s">
        <v>125</v>
      </c>
      <c r="L39" s="77" t="s">
        <v>144</v>
      </c>
      <c r="M39" s="55" t="s">
        <v>125</v>
      </c>
      <c r="N39" s="77" t="s">
        <v>144</v>
      </c>
    </row>
    <row r="40" spans="1:14" s="8" customFormat="1" ht="15" customHeight="1" x14ac:dyDescent="0.15">
      <c r="A40" s="208"/>
      <c r="B40" s="21">
        <v>30</v>
      </c>
      <c r="C40" s="20" t="s">
        <v>48</v>
      </c>
      <c r="D40" s="61">
        <v>5799</v>
      </c>
      <c r="E40" s="95">
        <v>5700</v>
      </c>
      <c r="F40" s="25">
        <v>629</v>
      </c>
      <c r="G40" s="25">
        <v>40</v>
      </c>
      <c r="H40" s="197"/>
      <c r="I40" s="21">
        <v>72</v>
      </c>
      <c r="J40" s="20" t="s">
        <v>87</v>
      </c>
      <c r="K40" s="55">
        <v>103</v>
      </c>
      <c r="L40" s="77">
        <v>60</v>
      </c>
      <c r="M40" s="55" t="s">
        <v>125</v>
      </c>
      <c r="N40" s="77" t="s">
        <v>143</v>
      </c>
    </row>
    <row r="41" spans="1:14" s="8" customFormat="1" ht="15" customHeight="1" x14ac:dyDescent="0.15">
      <c r="A41" s="208"/>
      <c r="B41" s="21">
        <v>31</v>
      </c>
      <c r="C41" s="20" t="s">
        <v>49</v>
      </c>
      <c r="D41" s="29" t="s">
        <v>125</v>
      </c>
      <c r="E41" s="93" t="s">
        <v>143</v>
      </c>
      <c r="F41" s="25" t="s">
        <v>125</v>
      </c>
      <c r="G41" s="25" t="s">
        <v>143</v>
      </c>
      <c r="H41" s="198"/>
      <c r="I41" s="205" t="s">
        <v>4</v>
      </c>
      <c r="J41" s="206"/>
      <c r="K41" s="57">
        <v>311</v>
      </c>
      <c r="L41" s="79">
        <v>206</v>
      </c>
      <c r="M41" s="58">
        <v>101</v>
      </c>
      <c r="N41" s="80">
        <v>105</v>
      </c>
    </row>
    <row r="42" spans="1:14" s="8" customFormat="1" ht="15" customHeight="1" x14ac:dyDescent="0.15">
      <c r="A42" s="208"/>
      <c r="B42" s="21">
        <v>32</v>
      </c>
      <c r="C42" s="20" t="s">
        <v>50</v>
      </c>
      <c r="D42" s="29" t="s">
        <v>125</v>
      </c>
      <c r="E42" s="93" t="s">
        <v>143</v>
      </c>
      <c r="F42" s="25" t="s">
        <v>125</v>
      </c>
      <c r="G42" s="25" t="s">
        <v>143</v>
      </c>
      <c r="H42" s="196" t="s">
        <v>11</v>
      </c>
      <c r="I42" s="21">
        <v>73</v>
      </c>
      <c r="J42" s="20" t="s">
        <v>102</v>
      </c>
      <c r="K42" s="56">
        <v>17743</v>
      </c>
      <c r="L42" s="78">
        <v>9733</v>
      </c>
      <c r="M42" s="55" t="s">
        <v>125</v>
      </c>
      <c r="N42" s="77" t="s">
        <v>125</v>
      </c>
    </row>
    <row r="43" spans="1:14" s="8" customFormat="1" ht="15" customHeight="1" x14ac:dyDescent="0.15">
      <c r="A43" s="208"/>
      <c r="B43" s="21">
        <v>33</v>
      </c>
      <c r="C43" s="20" t="s">
        <v>51</v>
      </c>
      <c r="D43" s="74" t="s">
        <v>125</v>
      </c>
      <c r="E43" s="93" t="s">
        <v>143</v>
      </c>
      <c r="F43" s="25" t="s">
        <v>125</v>
      </c>
      <c r="G43" s="25" t="s">
        <v>143</v>
      </c>
      <c r="H43" s="197"/>
      <c r="I43" s="21">
        <v>74</v>
      </c>
      <c r="J43" s="20" t="s">
        <v>88</v>
      </c>
      <c r="K43" s="55" t="s">
        <v>125</v>
      </c>
      <c r="L43" s="77" t="s">
        <v>125</v>
      </c>
      <c r="M43" s="55" t="s">
        <v>125</v>
      </c>
      <c r="N43" s="77" t="s">
        <v>125</v>
      </c>
    </row>
    <row r="44" spans="1:14" s="8" customFormat="1" ht="15" customHeight="1" x14ac:dyDescent="0.15">
      <c r="A44" s="208"/>
      <c r="B44" s="21">
        <v>34</v>
      </c>
      <c r="C44" s="20" t="s">
        <v>52</v>
      </c>
      <c r="D44" s="29" t="s">
        <v>125</v>
      </c>
      <c r="E44" s="93" t="s">
        <v>143</v>
      </c>
      <c r="F44" s="25" t="s">
        <v>125</v>
      </c>
      <c r="G44" s="25" t="s">
        <v>143</v>
      </c>
      <c r="H44" s="197"/>
      <c r="I44" s="21">
        <v>75</v>
      </c>
      <c r="J44" s="20" t="s">
        <v>89</v>
      </c>
      <c r="K44" s="55" t="s">
        <v>125</v>
      </c>
      <c r="L44" s="77" t="s">
        <v>125</v>
      </c>
      <c r="M44" s="55" t="s">
        <v>125</v>
      </c>
      <c r="N44" s="77" t="s">
        <v>125</v>
      </c>
    </row>
    <row r="45" spans="1:14" s="8" customFormat="1" ht="15" customHeight="1" x14ac:dyDescent="0.15">
      <c r="A45" s="208"/>
      <c r="B45" s="21">
        <v>35</v>
      </c>
      <c r="C45" s="20" t="s">
        <v>53</v>
      </c>
      <c r="D45" s="29">
        <v>8</v>
      </c>
      <c r="E45" s="93" t="s">
        <v>143</v>
      </c>
      <c r="F45" s="25" t="s">
        <v>125</v>
      </c>
      <c r="G45" s="25" t="s">
        <v>143</v>
      </c>
      <c r="H45" s="197"/>
      <c r="I45" s="21">
        <v>76</v>
      </c>
      <c r="J45" s="20" t="s">
        <v>90</v>
      </c>
      <c r="K45" s="55" t="s">
        <v>125</v>
      </c>
      <c r="L45" s="77" t="s">
        <v>125</v>
      </c>
      <c r="M45" s="55" t="s">
        <v>125</v>
      </c>
      <c r="N45" s="77" t="s">
        <v>125</v>
      </c>
    </row>
    <row r="46" spans="1:14" s="8" customFormat="1" ht="15" customHeight="1" x14ac:dyDescent="0.15">
      <c r="A46" s="208"/>
      <c r="B46" s="21">
        <v>36</v>
      </c>
      <c r="C46" s="20" t="s">
        <v>54</v>
      </c>
      <c r="D46" s="75">
        <v>793</v>
      </c>
      <c r="E46" s="95">
        <v>101</v>
      </c>
      <c r="F46" s="45">
        <v>16638</v>
      </c>
      <c r="G46" s="45">
        <v>18215</v>
      </c>
      <c r="H46" s="197"/>
      <c r="I46" s="21">
        <v>77</v>
      </c>
      <c r="J46" s="20" t="s">
        <v>91</v>
      </c>
      <c r="K46" s="55" t="s">
        <v>125</v>
      </c>
      <c r="L46" s="77" t="s">
        <v>125</v>
      </c>
      <c r="M46" s="55" t="s">
        <v>125</v>
      </c>
      <c r="N46" s="77" t="s">
        <v>125</v>
      </c>
    </row>
    <row r="47" spans="1:14" s="8" customFormat="1" ht="15" customHeight="1" x14ac:dyDescent="0.15">
      <c r="A47" s="208"/>
      <c r="B47" s="21">
        <v>37</v>
      </c>
      <c r="C47" s="20" t="s">
        <v>55</v>
      </c>
      <c r="D47" s="74" t="s">
        <v>125</v>
      </c>
      <c r="E47" s="96" t="s">
        <v>143</v>
      </c>
      <c r="F47" s="51" t="s">
        <v>125</v>
      </c>
      <c r="G47" s="51" t="s">
        <v>143</v>
      </c>
      <c r="H47" s="197"/>
      <c r="I47" s="21">
        <v>78</v>
      </c>
      <c r="J47" s="20" t="s">
        <v>92</v>
      </c>
      <c r="K47" s="55" t="s">
        <v>125</v>
      </c>
      <c r="L47" s="77" t="s">
        <v>125</v>
      </c>
      <c r="M47" s="55">
        <v>24</v>
      </c>
      <c r="N47" s="77">
        <v>24</v>
      </c>
    </row>
    <row r="48" spans="1:14" s="8" customFormat="1" ht="15" customHeight="1" x14ac:dyDescent="0.15">
      <c r="A48" s="208"/>
      <c r="B48" s="21">
        <v>38</v>
      </c>
      <c r="C48" s="20" t="s">
        <v>56</v>
      </c>
      <c r="D48" s="29" t="s">
        <v>125</v>
      </c>
      <c r="E48" s="96" t="s">
        <v>143</v>
      </c>
      <c r="F48" s="25" t="s">
        <v>125</v>
      </c>
      <c r="G48" s="51" t="s">
        <v>143</v>
      </c>
      <c r="H48" s="197"/>
      <c r="I48" s="21">
        <v>79</v>
      </c>
      <c r="J48" s="20" t="s">
        <v>93</v>
      </c>
      <c r="K48" s="55" t="s">
        <v>125</v>
      </c>
      <c r="L48" s="77" t="s">
        <v>125</v>
      </c>
      <c r="M48" s="55" t="s">
        <v>125</v>
      </c>
      <c r="N48" s="77" t="s">
        <v>143</v>
      </c>
    </row>
    <row r="49" spans="1:14" s="8" customFormat="1" ht="15" customHeight="1" x14ac:dyDescent="0.15">
      <c r="A49" s="208"/>
      <c r="B49" s="21">
        <v>39</v>
      </c>
      <c r="C49" s="20" t="s">
        <v>57</v>
      </c>
      <c r="D49" s="29" t="s">
        <v>125</v>
      </c>
      <c r="E49" s="96" t="s">
        <v>143</v>
      </c>
      <c r="F49" s="25" t="s">
        <v>125</v>
      </c>
      <c r="G49" s="51" t="s">
        <v>143</v>
      </c>
      <c r="H49" s="198"/>
      <c r="I49" s="205" t="s">
        <v>4</v>
      </c>
      <c r="J49" s="206"/>
      <c r="K49" s="56">
        <v>17743</v>
      </c>
      <c r="L49" s="78">
        <v>9733</v>
      </c>
      <c r="M49" s="55">
        <v>24</v>
      </c>
      <c r="N49" s="77">
        <v>24</v>
      </c>
    </row>
    <row r="50" spans="1:14" s="8" customFormat="1" ht="15" customHeight="1" x14ac:dyDescent="0.15">
      <c r="A50" s="208"/>
      <c r="B50" s="21">
        <v>40</v>
      </c>
      <c r="C50" s="20" t="s">
        <v>58</v>
      </c>
      <c r="D50" s="29" t="s">
        <v>125</v>
      </c>
      <c r="E50" s="96" t="s">
        <v>143</v>
      </c>
      <c r="F50" s="25" t="s">
        <v>125</v>
      </c>
      <c r="G50" s="51" t="s">
        <v>143</v>
      </c>
      <c r="H50" s="216" t="s">
        <v>121</v>
      </c>
      <c r="I50" s="217"/>
      <c r="J50" s="218"/>
      <c r="K50" s="54" t="s">
        <v>125</v>
      </c>
      <c r="L50" s="76" t="s">
        <v>125</v>
      </c>
      <c r="M50" s="54" t="s">
        <v>125</v>
      </c>
      <c r="N50" s="76" t="s">
        <v>125</v>
      </c>
    </row>
    <row r="51" spans="1:14" s="8" customFormat="1" ht="15" customHeight="1" x14ac:dyDescent="0.15">
      <c r="A51" s="208"/>
      <c r="B51" s="21">
        <v>41</v>
      </c>
      <c r="C51" s="20" t="s">
        <v>59</v>
      </c>
      <c r="D51" s="29" t="s">
        <v>125</v>
      </c>
      <c r="E51" s="93">
        <v>2</v>
      </c>
      <c r="F51" s="25" t="s">
        <v>125</v>
      </c>
      <c r="G51" s="51" t="s">
        <v>143</v>
      </c>
      <c r="H51" s="205" t="s">
        <v>4</v>
      </c>
      <c r="I51" s="206"/>
      <c r="J51" s="212"/>
      <c r="K51" s="58" t="s">
        <v>125</v>
      </c>
      <c r="L51" s="80" t="s">
        <v>125</v>
      </c>
      <c r="M51" s="58" t="s">
        <v>125</v>
      </c>
      <c r="N51" s="80" t="s">
        <v>125</v>
      </c>
    </row>
    <row r="52" spans="1:14" s="8" customFormat="1" ht="15" customHeight="1" thickBot="1" x14ac:dyDescent="0.2">
      <c r="A52" s="213"/>
      <c r="B52" s="214" t="s">
        <v>4</v>
      </c>
      <c r="C52" s="215"/>
      <c r="D52" s="62">
        <v>65131</v>
      </c>
      <c r="E52" s="97">
        <v>92419</v>
      </c>
      <c r="F52" s="47">
        <v>140027</v>
      </c>
      <c r="G52" s="47">
        <v>195214</v>
      </c>
      <c r="H52" s="219" t="s">
        <v>12</v>
      </c>
      <c r="I52" s="220"/>
      <c r="J52" s="221"/>
      <c r="K52" s="81">
        <v>94272</v>
      </c>
      <c r="L52" s="82">
        <v>110311</v>
      </c>
      <c r="M52" s="81">
        <v>207800</v>
      </c>
      <c r="N52" s="82">
        <v>266722</v>
      </c>
    </row>
    <row r="53" spans="1:14" s="8" customFormat="1" x14ac:dyDescent="0.15">
      <c r="A53" s="24" t="s">
        <v>95</v>
      </c>
      <c r="B53" s="24"/>
      <c r="C53" s="14"/>
      <c r="D53" s="22"/>
      <c r="E53" s="14"/>
      <c r="F53" s="22"/>
      <c r="G53" s="14"/>
      <c r="H53" s="14"/>
    </row>
    <row r="54" spans="1:14" s="8" customFormat="1" x14ac:dyDescent="0.15">
      <c r="A54" s="98"/>
      <c r="B54" s="98"/>
      <c r="C54" s="99"/>
      <c r="D54" s="100"/>
      <c r="E54" s="14"/>
      <c r="F54" s="100"/>
      <c r="G54" s="14"/>
      <c r="H54" s="14"/>
    </row>
  </sheetData>
  <mergeCells count="26">
    <mergeCell ref="K6:L6"/>
    <mergeCell ref="A27:A37"/>
    <mergeCell ref="H51:J51"/>
    <mergeCell ref="A8:A19"/>
    <mergeCell ref="A38:A52"/>
    <mergeCell ref="B37:C37"/>
    <mergeCell ref="B52:C52"/>
    <mergeCell ref="H50:J50"/>
    <mergeCell ref="I41:J41"/>
    <mergeCell ref="H52:J52"/>
    <mergeCell ref="A3:N3"/>
    <mergeCell ref="M6:N6"/>
    <mergeCell ref="H42:H49"/>
    <mergeCell ref="H8:H22"/>
    <mergeCell ref="H23:H32"/>
    <mergeCell ref="H33:H41"/>
    <mergeCell ref="H6:J7"/>
    <mergeCell ref="B26:C26"/>
    <mergeCell ref="A20:A26"/>
    <mergeCell ref="A6:C7"/>
    <mergeCell ref="I22:J22"/>
    <mergeCell ref="D6:E6"/>
    <mergeCell ref="F6:G6"/>
    <mergeCell ref="I32:J32"/>
    <mergeCell ref="I49:J49"/>
    <mergeCell ref="B19:C19"/>
  </mergeCells>
  <phoneticPr fontId="2"/>
  <hyperlinks>
    <hyperlink ref="O2" location="目次!R1C1" display="目　次"/>
  </hyperlinks>
  <printOptions horizontalCentered="1"/>
  <pageMargins left="0.39370078740157483" right="0.39370078740157483" top="0.59055118110236227" bottom="0.59055118110236227" header="0.51181102362204722" footer="0.51181102362204722"/>
  <pageSetup paperSize="8" orientation="landscape" verticalDpi="0" r:id="rId1"/>
  <headerFooter alignWithMargins="0"/>
  <rowBreaks count="1" manualBreakCount="1">
    <brk id="5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showGridLines="0" tabSelected="1" zoomScale="85" zoomScaleNormal="85" zoomScaleSheetLayoutView="25" workbookViewId="0"/>
  </sheetViews>
  <sheetFormatPr defaultRowHeight="13.5" x14ac:dyDescent="0.15"/>
  <cols>
    <col min="1" max="1" width="6.375" style="5" customWidth="1"/>
    <col min="2" max="2" width="3.5" style="5" customWidth="1"/>
    <col min="3" max="3" width="7.5" style="5" customWidth="1"/>
    <col min="4" max="15" width="4.875" style="5" customWidth="1"/>
    <col min="16" max="16" width="4.625" style="5" customWidth="1"/>
    <col min="17" max="19" width="5.125" style="5" customWidth="1"/>
    <col min="20" max="20" width="12.25" style="5" customWidth="1"/>
    <col min="21" max="22" width="4.875" style="5" customWidth="1"/>
    <col min="23" max="23" width="7.5" style="5" customWidth="1"/>
    <col min="24" max="28" width="12.625" style="5" customWidth="1"/>
    <col min="29" max="30" width="10.625" style="5" customWidth="1"/>
    <col min="31" max="16384" width="9" style="5"/>
  </cols>
  <sheetData>
    <row r="1" spans="1:28" s="30" customFormat="1" ht="19.5" customHeight="1" x14ac:dyDescent="0.15">
      <c r="A1" s="38" t="s">
        <v>94</v>
      </c>
      <c r="B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19.5" customHeight="1" x14ac:dyDescent="0.15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93" t="s">
        <v>198</v>
      </c>
      <c r="U2" s="90"/>
      <c r="V2" s="90"/>
      <c r="W2" s="90"/>
      <c r="X2" s="90"/>
      <c r="Y2" s="90"/>
      <c r="Z2" s="90"/>
      <c r="AA2" s="90"/>
      <c r="AB2" s="90"/>
    </row>
    <row r="3" spans="1:28" s="32" customFormat="1" ht="19.5" customHeight="1" x14ac:dyDescent="0.15">
      <c r="C3" s="194" t="s">
        <v>130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1:28" s="32" customFormat="1" ht="19.5" customHeight="1" x14ac:dyDescent="0.15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32" customFormat="1" ht="19.5" customHeight="1" x14ac:dyDescent="0.15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s="30" customFormat="1" ht="12.75" customHeight="1" x14ac:dyDescent="0.15">
      <c r="N6" s="231" t="s">
        <v>23</v>
      </c>
      <c r="O6" s="231"/>
      <c r="P6" s="231"/>
      <c r="Q6" s="231"/>
      <c r="R6" s="231"/>
      <c r="S6" s="231"/>
    </row>
    <row r="7" spans="1:28" s="30" customFormat="1" ht="12.75" customHeight="1" x14ac:dyDescent="0.15">
      <c r="N7" s="232" t="s">
        <v>114</v>
      </c>
      <c r="O7" s="232"/>
      <c r="P7" s="232"/>
      <c r="Q7" s="232"/>
      <c r="R7" s="232"/>
      <c r="S7" s="232"/>
    </row>
    <row r="8" spans="1:28" s="30" customFormat="1" ht="12.75" customHeight="1" thickBot="1" x14ac:dyDescent="0.2">
      <c r="A8" s="69" t="s">
        <v>25</v>
      </c>
      <c r="B8" s="69"/>
      <c r="C8" s="69"/>
      <c r="N8" s="233" t="s">
        <v>115</v>
      </c>
      <c r="O8" s="233"/>
      <c r="P8" s="233"/>
      <c r="Q8" s="233"/>
      <c r="R8" s="233"/>
      <c r="S8" s="233"/>
    </row>
    <row r="9" spans="1:28" s="8" customFormat="1" ht="24" customHeight="1" x14ac:dyDescent="0.15">
      <c r="A9" s="240" t="s">
        <v>17</v>
      </c>
      <c r="B9" s="240"/>
      <c r="C9" s="241"/>
      <c r="D9" s="237" t="s">
        <v>110</v>
      </c>
      <c r="E9" s="238"/>
      <c r="F9" s="238"/>
      <c r="G9" s="238"/>
      <c r="H9" s="238"/>
      <c r="I9" s="239"/>
      <c r="J9" s="234" t="s">
        <v>19</v>
      </c>
      <c r="K9" s="235"/>
      <c r="L9" s="235"/>
      <c r="M9" s="235"/>
      <c r="N9" s="235"/>
      <c r="O9" s="235"/>
      <c r="P9" s="235"/>
      <c r="Q9" s="235"/>
      <c r="R9" s="235"/>
      <c r="S9" s="235"/>
    </row>
    <row r="10" spans="1:28" s="8" customFormat="1" ht="24" customHeight="1" x14ac:dyDescent="0.15">
      <c r="A10" s="222"/>
      <c r="B10" s="222"/>
      <c r="C10" s="223"/>
      <c r="D10" s="205"/>
      <c r="E10" s="206"/>
      <c r="F10" s="206"/>
      <c r="G10" s="206"/>
      <c r="H10" s="206"/>
      <c r="I10" s="212"/>
      <c r="J10" s="226" t="s">
        <v>15</v>
      </c>
      <c r="K10" s="236"/>
      <c r="L10" s="236"/>
      <c r="M10" s="236"/>
      <c r="N10" s="227"/>
      <c r="O10" s="226" t="s">
        <v>16</v>
      </c>
      <c r="P10" s="236"/>
      <c r="Q10" s="236"/>
      <c r="R10" s="236"/>
      <c r="S10" s="236"/>
    </row>
    <row r="11" spans="1:28" s="8" customFormat="1" ht="24" customHeight="1" x14ac:dyDescent="0.15">
      <c r="A11" s="224"/>
      <c r="B11" s="224"/>
      <c r="C11" s="225"/>
      <c r="D11" s="226" t="s">
        <v>13</v>
      </c>
      <c r="E11" s="236"/>
      <c r="F11" s="227"/>
      <c r="G11" s="226" t="s">
        <v>14</v>
      </c>
      <c r="H11" s="236"/>
      <c r="I11" s="227"/>
      <c r="J11" s="226" t="s">
        <v>13</v>
      </c>
      <c r="K11" s="227"/>
      <c r="L11" s="226" t="s">
        <v>14</v>
      </c>
      <c r="M11" s="236"/>
      <c r="N11" s="227"/>
      <c r="O11" s="226" t="s">
        <v>13</v>
      </c>
      <c r="P11" s="227"/>
      <c r="Q11" s="226" t="s">
        <v>14</v>
      </c>
      <c r="R11" s="236"/>
      <c r="S11" s="236"/>
    </row>
    <row r="12" spans="1:28" ht="24.75" customHeight="1" x14ac:dyDescent="0.15">
      <c r="A12" s="6" t="s">
        <v>126</v>
      </c>
      <c r="B12" s="5">
        <v>20</v>
      </c>
      <c r="C12" s="83" t="s">
        <v>133</v>
      </c>
      <c r="D12" s="248">
        <v>178069</v>
      </c>
      <c r="E12" s="249"/>
      <c r="F12" s="249"/>
      <c r="G12" s="249">
        <v>18627025</v>
      </c>
      <c r="H12" s="249"/>
      <c r="I12" s="249"/>
      <c r="J12" s="242">
        <v>34732</v>
      </c>
      <c r="K12" s="242"/>
      <c r="L12" s="242">
        <v>2445041</v>
      </c>
      <c r="M12" s="242"/>
      <c r="N12" s="242"/>
      <c r="O12" s="242">
        <v>31</v>
      </c>
      <c r="P12" s="242"/>
      <c r="Q12" s="242">
        <v>390081</v>
      </c>
      <c r="R12" s="242"/>
      <c r="S12" s="242"/>
    </row>
    <row r="13" spans="1:28" ht="24.75" customHeight="1" x14ac:dyDescent="0.15">
      <c r="B13" s="5">
        <v>21</v>
      </c>
      <c r="C13" s="83" t="s">
        <v>134</v>
      </c>
      <c r="D13" s="229">
        <v>169864</v>
      </c>
      <c r="E13" s="230"/>
      <c r="F13" s="230"/>
      <c r="G13" s="230">
        <v>16901975</v>
      </c>
      <c r="H13" s="230"/>
      <c r="I13" s="230"/>
      <c r="J13" s="242">
        <v>35334</v>
      </c>
      <c r="K13" s="242"/>
      <c r="L13" s="242">
        <v>1936305</v>
      </c>
      <c r="M13" s="242"/>
      <c r="N13" s="242"/>
      <c r="O13" s="242">
        <v>33</v>
      </c>
      <c r="P13" s="242"/>
      <c r="Q13" s="242">
        <v>421212</v>
      </c>
      <c r="R13" s="242"/>
      <c r="S13" s="242"/>
    </row>
    <row r="14" spans="1:28" ht="24.75" customHeight="1" x14ac:dyDescent="0.15">
      <c r="B14" s="5">
        <v>22</v>
      </c>
      <c r="C14" s="83" t="s">
        <v>135</v>
      </c>
      <c r="D14" s="229">
        <v>169218</v>
      </c>
      <c r="E14" s="230"/>
      <c r="F14" s="230"/>
      <c r="G14" s="230">
        <v>15907444</v>
      </c>
      <c r="H14" s="230"/>
      <c r="I14" s="230"/>
      <c r="J14" s="242">
        <v>33114</v>
      </c>
      <c r="K14" s="242"/>
      <c r="L14" s="242">
        <v>1812058</v>
      </c>
      <c r="M14" s="242"/>
      <c r="N14" s="242"/>
      <c r="O14" s="242">
        <v>35</v>
      </c>
      <c r="P14" s="242"/>
      <c r="Q14" s="242">
        <v>448482</v>
      </c>
      <c r="R14" s="242"/>
      <c r="S14" s="242"/>
    </row>
    <row r="15" spans="1:28" s="8" customFormat="1" ht="24.75" customHeight="1" x14ac:dyDescent="0.15">
      <c r="B15" s="5">
        <v>23</v>
      </c>
      <c r="C15" s="83" t="s">
        <v>136</v>
      </c>
      <c r="D15" s="229">
        <v>160293</v>
      </c>
      <c r="E15" s="230"/>
      <c r="F15" s="230"/>
      <c r="G15" s="230">
        <v>16726553</v>
      </c>
      <c r="H15" s="230"/>
      <c r="I15" s="230"/>
      <c r="J15" s="242">
        <v>29951</v>
      </c>
      <c r="K15" s="242"/>
      <c r="L15" s="242">
        <v>1924059</v>
      </c>
      <c r="M15" s="242"/>
      <c r="N15" s="242"/>
      <c r="O15" s="242">
        <v>182</v>
      </c>
      <c r="P15" s="242"/>
      <c r="Q15" s="242">
        <v>461645</v>
      </c>
      <c r="R15" s="242"/>
      <c r="S15" s="242"/>
    </row>
    <row r="16" spans="1:28" s="8" customFormat="1" ht="24.75" customHeight="1" x14ac:dyDescent="0.15">
      <c r="B16" s="5">
        <v>24</v>
      </c>
      <c r="C16" s="83" t="s">
        <v>137</v>
      </c>
      <c r="D16" s="229">
        <f>SUM(J16,O16,D25,H25,L25,P25)</f>
        <v>158462</v>
      </c>
      <c r="E16" s="230"/>
      <c r="F16" s="230"/>
      <c r="G16" s="230">
        <f>SUM(L16,Q16,F25,J25,N25,R25)</f>
        <v>16130436</v>
      </c>
      <c r="H16" s="230"/>
      <c r="I16" s="230"/>
      <c r="J16" s="242">
        <v>27422</v>
      </c>
      <c r="K16" s="242"/>
      <c r="L16" s="242">
        <v>1977600</v>
      </c>
      <c r="M16" s="242"/>
      <c r="N16" s="242"/>
      <c r="O16" s="242">
        <v>179</v>
      </c>
      <c r="P16" s="242"/>
      <c r="Q16" s="242">
        <v>514098</v>
      </c>
      <c r="R16" s="242"/>
      <c r="S16" s="242"/>
    </row>
    <row r="17" spans="1:28" s="8" customFormat="1" ht="24.75" customHeight="1" x14ac:dyDescent="0.15">
      <c r="B17" s="5">
        <v>25</v>
      </c>
      <c r="C17" s="83" t="s">
        <v>138</v>
      </c>
      <c r="D17" s="229">
        <f>SUM(J17,O17,D26,H26,L26,P26)</f>
        <v>154394</v>
      </c>
      <c r="E17" s="230"/>
      <c r="F17" s="230"/>
      <c r="G17" s="230">
        <f>SUM(L17,Q17,F26,J26,N26,R26)</f>
        <v>15955266</v>
      </c>
      <c r="H17" s="230"/>
      <c r="I17" s="230"/>
      <c r="J17" s="242">
        <v>26037</v>
      </c>
      <c r="K17" s="242"/>
      <c r="L17" s="242">
        <v>1953136</v>
      </c>
      <c r="M17" s="242"/>
      <c r="N17" s="242"/>
      <c r="O17" s="242">
        <v>183</v>
      </c>
      <c r="P17" s="242"/>
      <c r="Q17" s="242">
        <v>622887</v>
      </c>
      <c r="R17" s="242"/>
      <c r="S17" s="242"/>
    </row>
    <row r="18" spans="1:28" s="109" customFormat="1" ht="24.75" customHeight="1" x14ac:dyDescent="0.15">
      <c r="A18" s="106"/>
      <c r="B18" s="86">
        <v>26</v>
      </c>
      <c r="C18" s="87" t="s">
        <v>139</v>
      </c>
      <c r="D18" s="246">
        <f>J18+O18+D27+H27+L27+P27</f>
        <v>149105</v>
      </c>
      <c r="E18" s="245"/>
      <c r="F18" s="245"/>
      <c r="G18" s="245">
        <f>L18+Q18+F27+J27+N27+R27</f>
        <v>14646070</v>
      </c>
      <c r="H18" s="245"/>
      <c r="I18" s="245"/>
      <c r="J18" s="256">
        <v>25865</v>
      </c>
      <c r="K18" s="256"/>
      <c r="L18" s="256">
        <v>1978093</v>
      </c>
      <c r="M18" s="256"/>
      <c r="N18" s="256"/>
      <c r="O18" s="256">
        <v>152</v>
      </c>
      <c r="P18" s="256"/>
      <c r="Q18" s="256">
        <v>486867</v>
      </c>
      <c r="R18" s="256"/>
      <c r="S18" s="256"/>
    </row>
    <row r="19" spans="1:28" s="8" customFormat="1" ht="24" customHeight="1" x14ac:dyDescent="0.15">
      <c r="A19" s="222" t="s">
        <v>17</v>
      </c>
      <c r="B19" s="222"/>
      <c r="C19" s="223"/>
      <c r="D19" s="228" t="s">
        <v>20</v>
      </c>
      <c r="E19" s="224"/>
      <c r="F19" s="224"/>
      <c r="G19" s="225"/>
      <c r="H19" s="228" t="s">
        <v>21</v>
      </c>
      <c r="I19" s="224"/>
      <c r="J19" s="224"/>
      <c r="K19" s="225"/>
      <c r="L19" s="254" t="s">
        <v>22</v>
      </c>
      <c r="M19" s="255"/>
      <c r="N19" s="255"/>
      <c r="O19" s="259"/>
      <c r="P19" s="254" t="s">
        <v>109</v>
      </c>
      <c r="Q19" s="255"/>
      <c r="R19" s="255"/>
      <c r="S19" s="255"/>
      <c r="X19" s="52"/>
    </row>
    <row r="20" spans="1:28" s="8" customFormat="1" ht="24" customHeight="1" x14ac:dyDescent="0.15">
      <c r="A20" s="224"/>
      <c r="B20" s="224"/>
      <c r="C20" s="225"/>
      <c r="D20" s="226" t="s">
        <v>13</v>
      </c>
      <c r="E20" s="227"/>
      <c r="F20" s="226" t="s">
        <v>14</v>
      </c>
      <c r="G20" s="227"/>
      <c r="H20" s="226" t="s">
        <v>13</v>
      </c>
      <c r="I20" s="227"/>
      <c r="J20" s="226" t="s">
        <v>14</v>
      </c>
      <c r="K20" s="227"/>
      <c r="L20" s="226" t="s">
        <v>13</v>
      </c>
      <c r="M20" s="227"/>
      <c r="N20" s="226" t="s">
        <v>14</v>
      </c>
      <c r="O20" s="227"/>
      <c r="P20" s="226" t="s">
        <v>13</v>
      </c>
      <c r="Q20" s="227"/>
      <c r="R20" s="226" t="s">
        <v>14</v>
      </c>
      <c r="S20" s="236"/>
      <c r="T20" s="15"/>
    </row>
    <row r="21" spans="1:28" ht="24.75" customHeight="1" x14ac:dyDescent="0.15">
      <c r="A21" s="6" t="s">
        <v>126</v>
      </c>
      <c r="B21" s="5">
        <v>20</v>
      </c>
      <c r="C21" s="71" t="s">
        <v>132</v>
      </c>
      <c r="D21" s="247">
        <v>79866</v>
      </c>
      <c r="E21" s="244"/>
      <c r="F21" s="244">
        <v>8008237</v>
      </c>
      <c r="G21" s="244"/>
      <c r="H21" s="242">
        <v>17572</v>
      </c>
      <c r="I21" s="242"/>
      <c r="J21" s="242">
        <v>1080377</v>
      </c>
      <c r="K21" s="242"/>
      <c r="L21" s="242">
        <v>23361</v>
      </c>
      <c r="M21" s="242"/>
      <c r="N21" s="242">
        <v>3271771</v>
      </c>
      <c r="O21" s="242"/>
      <c r="P21" s="253">
        <v>22507</v>
      </c>
      <c r="Q21" s="253"/>
      <c r="R21" s="253">
        <v>3431518</v>
      </c>
      <c r="S21" s="253"/>
    </row>
    <row r="22" spans="1:28" ht="24.75" customHeight="1" x14ac:dyDescent="0.15">
      <c r="B22" s="5">
        <v>21</v>
      </c>
      <c r="C22" s="71" t="s">
        <v>134</v>
      </c>
      <c r="D22" s="247">
        <v>76425</v>
      </c>
      <c r="E22" s="244"/>
      <c r="F22" s="244">
        <v>7662059</v>
      </c>
      <c r="G22" s="244"/>
      <c r="H22" s="242">
        <v>17540</v>
      </c>
      <c r="I22" s="242"/>
      <c r="J22" s="242">
        <v>1040342</v>
      </c>
      <c r="K22" s="242"/>
      <c r="L22" s="242">
        <v>22709</v>
      </c>
      <c r="M22" s="242"/>
      <c r="N22" s="242">
        <v>3271310</v>
      </c>
      <c r="O22" s="242"/>
      <c r="P22" s="253">
        <v>17823</v>
      </c>
      <c r="Q22" s="253"/>
      <c r="R22" s="253">
        <v>2570747</v>
      </c>
      <c r="S22" s="253"/>
      <c r="X22" s="53"/>
    </row>
    <row r="23" spans="1:28" ht="24.75" customHeight="1" x14ac:dyDescent="0.15">
      <c r="B23" s="5">
        <v>22</v>
      </c>
      <c r="C23" s="71" t="s">
        <v>135</v>
      </c>
      <c r="D23" s="247">
        <v>74029</v>
      </c>
      <c r="E23" s="244"/>
      <c r="F23" s="244">
        <v>7467204</v>
      </c>
      <c r="G23" s="244"/>
      <c r="H23" s="242">
        <v>16867</v>
      </c>
      <c r="I23" s="242"/>
      <c r="J23" s="242">
        <v>1050783</v>
      </c>
      <c r="K23" s="242"/>
      <c r="L23" s="242">
        <v>21076</v>
      </c>
      <c r="M23" s="242"/>
      <c r="N23" s="242">
        <v>3104252</v>
      </c>
      <c r="O23" s="242"/>
      <c r="P23" s="253">
        <v>24097</v>
      </c>
      <c r="Q23" s="253"/>
      <c r="R23" s="253">
        <v>2024665</v>
      </c>
      <c r="S23" s="253"/>
    </row>
    <row r="24" spans="1:28" s="8" customFormat="1" ht="24.75" customHeight="1" x14ac:dyDescent="0.15">
      <c r="B24" s="8">
        <v>23</v>
      </c>
      <c r="C24" s="71" t="s">
        <v>136</v>
      </c>
      <c r="D24" s="257">
        <v>76642</v>
      </c>
      <c r="E24" s="258"/>
      <c r="F24" s="258">
        <v>7820568</v>
      </c>
      <c r="G24" s="258"/>
      <c r="H24" s="242">
        <v>14715</v>
      </c>
      <c r="I24" s="242"/>
      <c r="J24" s="242">
        <v>1022419</v>
      </c>
      <c r="K24" s="242"/>
      <c r="L24" s="242">
        <v>21037</v>
      </c>
      <c r="M24" s="242"/>
      <c r="N24" s="242">
        <v>3293032</v>
      </c>
      <c r="O24" s="242"/>
      <c r="P24" s="253">
        <v>17766</v>
      </c>
      <c r="Q24" s="253"/>
      <c r="R24" s="253">
        <v>2204830</v>
      </c>
      <c r="S24" s="253"/>
    </row>
    <row r="25" spans="1:28" s="8" customFormat="1" ht="24.75" customHeight="1" x14ac:dyDescent="0.15">
      <c r="B25" s="8">
        <v>24</v>
      </c>
      <c r="C25" s="71" t="s">
        <v>137</v>
      </c>
      <c r="D25" s="257">
        <v>76361</v>
      </c>
      <c r="E25" s="258"/>
      <c r="F25" s="258">
        <v>7070886</v>
      </c>
      <c r="G25" s="258"/>
      <c r="H25" s="242">
        <v>15568</v>
      </c>
      <c r="I25" s="242"/>
      <c r="J25" s="242">
        <v>996035</v>
      </c>
      <c r="K25" s="242"/>
      <c r="L25" s="242">
        <v>21943</v>
      </c>
      <c r="M25" s="242"/>
      <c r="N25" s="242">
        <v>3363371</v>
      </c>
      <c r="O25" s="242"/>
      <c r="P25" s="253">
        <v>16989</v>
      </c>
      <c r="Q25" s="253"/>
      <c r="R25" s="253">
        <v>2208446</v>
      </c>
      <c r="S25" s="253"/>
    </row>
    <row r="26" spans="1:28" s="8" customFormat="1" ht="24.75" customHeight="1" x14ac:dyDescent="0.15">
      <c r="B26" s="8">
        <v>25</v>
      </c>
      <c r="C26" s="71" t="s">
        <v>138</v>
      </c>
      <c r="D26" s="257">
        <v>72265</v>
      </c>
      <c r="E26" s="258"/>
      <c r="F26" s="258">
        <v>6959351</v>
      </c>
      <c r="G26" s="258"/>
      <c r="H26" s="242">
        <v>16913</v>
      </c>
      <c r="I26" s="242"/>
      <c r="J26" s="242">
        <v>1024426</v>
      </c>
      <c r="K26" s="242"/>
      <c r="L26" s="242">
        <v>21907</v>
      </c>
      <c r="M26" s="242"/>
      <c r="N26" s="242">
        <v>3362215</v>
      </c>
      <c r="O26" s="242"/>
      <c r="P26" s="253">
        <v>17089</v>
      </c>
      <c r="Q26" s="253"/>
      <c r="R26" s="253">
        <v>2033251</v>
      </c>
      <c r="S26" s="253"/>
    </row>
    <row r="27" spans="1:28" s="110" customFormat="1" ht="24.75" customHeight="1" thickBot="1" x14ac:dyDescent="0.2">
      <c r="A27" s="107"/>
      <c r="B27" s="85">
        <v>26</v>
      </c>
      <c r="C27" s="84" t="s">
        <v>139</v>
      </c>
      <c r="D27" s="251">
        <v>70363</v>
      </c>
      <c r="E27" s="243"/>
      <c r="F27" s="243">
        <v>6745634</v>
      </c>
      <c r="G27" s="243"/>
      <c r="H27" s="250">
        <v>16164</v>
      </c>
      <c r="I27" s="250"/>
      <c r="J27" s="250">
        <v>1004288</v>
      </c>
      <c r="K27" s="250"/>
      <c r="L27" s="250">
        <v>20407</v>
      </c>
      <c r="M27" s="250"/>
      <c r="N27" s="250">
        <v>3216384</v>
      </c>
      <c r="O27" s="250"/>
      <c r="P27" s="252">
        <v>16154</v>
      </c>
      <c r="Q27" s="252"/>
      <c r="R27" s="252">
        <v>1214804</v>
      </c>
      <c r="S27" s="252"/>
    </row>
    <row r="28" spans="1:28" x14ac:dyDescent="0.15">
      <c r="A28" s="30" t="s">
        <v>112</v>
      </c>
      <c r="B28" s="30"/>
    </row>
    <row r="31" spans="1:28" x14ac:dyDescent="0.15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3" spans="3:28" x14ac:dyDescent="0.15"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</row>
    <row r="34" spans="3:28" x14ac:dyDescent="0.15"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</row>
  </sheetData>
  <mergeCells count="126">
    <mergeCell ref="H26:I26"/>
    <mergeCell ref="L26:M26"/>
    <mergeCell ref="N26:O26"/>
    <mergeCell ref="P26:Q26"/>
    <mergeCell ref="R26:S26"/>
    <mergeCell ref="J26:K26"/>
    <mergeCell ref="D26:E26"/>
    <mergeCell ref="F26:G26"/>
    <mergeCell ref="D17:F17"/>
    <mergeCell ref="G17:I17"/>
    <mergeCell ref="J17:K17"/>
    <mergeCell ref="L17:N17"/>
    <mergeCell ref="F24:G24"/>
    <mergeCell ref="H24:I24"/>
    <mergeCell ref="J24:K24"/>
    <mergeCell ref="L24:M24"/>
    <mergeCell ref="Q17:S17"/>
    <mergeCell ref="D25:E25"/>
    <mergeCell ref="F25:G25"/>
    <mergeCell ref="H25:I25"/>
    <mergeCell ref="J25:K25"/>
    <mergeCell ref="L25:M25"/>
    <mergeCell ref="N25:O25"/>
    <mergeCell ref="N21:O21"/>
    <mergeCell ref="D24:E24"/>
    <mergeCell ref="H23:I23"/>
    <mergeCell ref="D16:F16"/>
    <mergeCell ref="G16:I16"/>
    <mergeCell ref="J16:K16"/>
    <mergeCell ref="L16:N16"/>
    <mergeCell ref="O16:P16"/>
    <mergeCell ref="Q16:S16"/>
    <mergeCell ref="N22:O22"/>
    <mergeCell ref="L21:M21"/>
    <mergeCell ref="L22:M22"/>
    <mergeCell ref="H19:K19"/>
    <mergeCell ref="J20:K20"/>
    <mergeCell ref="N20:O20"/>
    <mergeCell ref="H20:I20"/>
    <mergeCell ref="L20:M20"/>
    <mergeCell ref="L23:M23"/>
    <mergeCell ref="N24:O24"/>
    <mergeCell ref="N23:O23"/>
    <mergeCell ref="L19:O19"/>
    <mergeCell ref="J12:K12"/>
    <mergeCell ref="G13:I13"/>
    <mergeCell ref="J13:K13"/>
    <mergeCell ref="G12:I12"/>
    <mergeCell ref="H21:I21"/>
    <mergeCell ref="H22:I22"/>
    <mergeCell ref="G14:I14"/>
    <mergeCell ref="J18:K18"/>
    <mergeCell ref="J14:K14"/>
    <mergeCell ref="G15:I15"/>
    <mergeCell ref="O15:P15"/>
    <mergeCell ref="O17:P17"/>
    <mergeCell ref="J15:K15"/>
    <mergeCell ref="L15:N15"/>
    <mergeCell ref="R21:S21"/>
    <mergeCell ref="P22:Q22"/>
    <mergeCell ref="R22:S22"/>
    <mergeCell ref="R20:S20"/>
    <mergeCell ref="P20:Q20"/>
    <mergeCell ref="P19:S19"/>
    <mergeCell ref="P21:Q21"/>
    <mergeCell ref="Q15:S15"/>
    <mergeCell ref="O18:P18"/>
    <mergeCell ref="L18:N18"/>
    <mergeCell ref="Q18:S18"/>
    <mergeCell ref="N27:O27"/>
    <mergeCell ref="R27:S27"/>
    <mergeCell ref="P27:Q27"/>
    <mergeCell ref="R23:S23"/>
    <mergeCell ref="P23:Q23"/>
    <mergeCell ref="R24:S24"/>
    <mergeCell ref="P24:Q24"/>
    <mergeCell ref="P25:Q25"/>
    <mergeCell ref="R25:S25"/>
    <mergeCell ref="Q13:S13"/>
    <mergeCell ref="O12:P12"/>
    <mergeCell ref="O13:P13"/>
    <mergeCell ref="F27:G27"/>
    <mergeCell ref="F21:G21"/>
    <mergeCell ref="F23:G23"/>
    <mergeCell ref="G18:I18"/>
    <mergeCell ref="D14:F14"/>
    <mergeCell ref="D18:F18"/>
    <mergeCell ref="F22:G22"/>
    <mergeCell ref="D22:E22"/>
    <mergeCell ref="D12:F12"/>
    <mergeCell ref="D13:F13"/>
    <mergeCell ref="L27:M27"/>
    <mergeCell ref="D23:E23"/>
    <mergeCell ref="J27:K27"/>
    <mergeCell ref="J22:K22"/>
    <mergeCell ref="J23:K23"/>
    <mergeCell ref="D27:E27"/>
    <mergeCell ref="H27:I27"/>
    <mergeCell ref="J21:K21"/>
    <mergeCell ref="L12:N12"/>
    <mergeCell ref="L13:N13"/>
    <mergeCell ref="D21:E21"/>
    <mergeCell ref="A19:C20"/>
    <mergeCell ref="F20:G20"/>
    <mergeCell ref="D19:G19"/>
    <mergeCell ref="D20:E20"/>
    <mergeCell ref="D15:F15"/>
    <mergeCell ref="C3:S3"/>
    <mergeCell ref="N6:S6"/>
    <mergeCell ref="N7:S7"/>
    <mergeCell ref="N8:S8"/>
    <mergeCell ref="J9:S9"/>
    <mergeCell ref="J10:N10"/>
    <mergeCell ref="G11:I11"/>
    <mergeCell ref="D11:F11"/>
    <mergeCell ref="Q11:S11"/>
    <mergeCell ref="O11:P11"/>
    <mergeCell ref="L11:N11"/>
    <mergeCell ref="O10:S10"/>
    <mergeCell ref="D9:I10"/>
    <mergeCell ref="A9:C11"/>
    <mergeCell ref="J11:K11"/>
    <mergeCell ref="Q14:S14"/>
    <mergeCell ref="O14:P14"/>
    <mergeCell ref="L14:N14"/>
    <mergeCell ref="Q12:S12"/>
  </mergeCells>
  <phoneticPr fontId="2"/>
  <hyperlinks>
    <hyperlink ref="T2" location="目次!R1C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GridLines="0" zoomScale="85" zoomScaleNormal="85" zoomScaleSheetLayoutView="100" workbookViewId="0">
      <selection activeCell="AB2" sqref="AB2"/>
    </sheetView>
  </sheetViews>
  <sheetFormatPr defaultRowHeight="13.5" x14ac:dyDescent="0.15"/>
  <cols>
    <col min="1" max="1" width="5.625" style="1" customWidth="1"/>
    <col min="2" max="2" width="3.25" style="120" customWidth="1"/>
    <col min="3" max="3" width="8.5" style="113" bestFit="1" customWidth="1"/>
    <col min="4" max="4" width="3.25" style="1" customWidth="1"/>
    <col min="5" max="7" width="3.5" style="1" customWidth="1"/>
    <col min="8" max="27" width="3.25" style="1" customWidth="1"/>
    <col min="28" max="28" width="10.625" style="1" bestFit="1" customWidth="1"/>
    <col min="29" max="16384" width="9" style="1"/>
  </cols>
  <sheetData>
    <row r="1" spans="1:28" s="30" customFormat="1" ht="19.5" customHeight="1" x14ac:dyDescent="0.15">
      <c r="B1" s="119"/>
      <c r="C1" s="38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37" t="s">
        <v>94</v>
      </c>
    </row>
    <row r="2" spans="1:28" ht="19.5" customHeight="1" x14ac:dyDescent="0.15">
      <c r="AB2" s="193" t="s">
        <v>198</v>
      </c>
    </row>
    <row r="3" spans="1:28" s="33" customFormat="1" ht="19.5" customHeight="1" x14ac:dyDescent="0.2">
      <c r="A3" s="270" t="s">
        <v>140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</row>
    <row r="4" spans="1:28" ht="19.5" customHeight="1" x14ac:dyDescent="0.15"/>
    <row r="5" spans="1:28" s="12" customFormat="1" ht="12.75" customHeight="1" thickBot="1" x14ac:dyDescent="0.2">
      <c r="A5" s="12" t="s">
        <v>24</v>
      </c>
      <c r="B5" s="70"/>
      <c r="C5" s="112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44" t="s">
        <v>108</v>
      </c>
    </row>
    <row r="6" spans="1:28" s="3" customFormat="1" ht="21" customHeight="1" x14ac:dyDescent="0.15">
      <c r="A6" s="240" t="s">
        <v>0</v>
      </c>
      <c r="B6" s="240"/>
      <c r="C6" s="241"/>
      <c r="D6" s="262" t="s">
        <v>103</v>
      </c>
      <c r="E6" s="263"/>
      <c r="F6" s="263"/>
      <c r="G6" s="264"/>
      <c r="H6" s="265" t="s">
        <v>105</v>
      </c>
      <c r="I6" s="240"/>
      <c r="J6" s="240"/>
      <c r="K6" s="241"/>
      <c r="L6" s="262" t="s">
        <v>106</v>
      </c>
      <c r="M6" s="263"/>
      <c r="N6" s="263"/>
      <c r="O6" s="264"/>
      <c r="P6" s="260" t="s">
        <v>107</v>
      </c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</row>
    <row r="7" spans="1:28" s="3" customFormat="1" ht="21" customHeight="1" x14ac:dyDescent="0.15">
      <c r="A7" s="224"/>
      <c r="B7" s="224"/>
      <c r="C7" s="225"/>
      <c r="D7" s="228" t="s">
        <v>104</v>
      </c>
      <c r="E7" s="224"/>
      <c r="F7" s="224"/>
      <c r="G7" s="225"/>
      <c r="H7" s="228" t="s">
        <v>104</v>
      </c>
      <c r="I7" s="224"/>
      <c r="J7" s="224"/>
      <c r="K7" s="225"/>
      <c r="L7" s="228" t="s">
        <v>104</v>
      </c>
      <c r="M7" s="224"/>
      <c r="N7" s="224"/>
      <c r="O7" s="225"/>
      <c r="P7" s="205">
        <v>4</v>
      </c>
      <c r="Q7" s="206"/>
      <c r="R7" s="212"/>
      <c r="S7" s="205">
        <v>5</v>
      </c>
      <c r="T7" s="206"/>
      <c r="U7" s="212"/>
      <c r="V7" s="205">
        <v>6</v>
      </c>
      <c r="W7" s="206"/>
      <c r="X7" s="212"/>
      <c r="Y7" s="205">
        <v>7</v>
      </c>
      <c r="Z7" s="206"/>
      <c r="AA7" s="206"/>
    </row>
    <row r="8" spans="1:28" s="5" customFormat="1" ht="21" customHeight="1" x14ac:dyDescent="0.15">
      <c r="A8" s="73" t="s">
        <v>126</v>
      </c>
      <c r="B8" s="121">
        <v>20</v>
      </c>
      <c r="C8" s="71" t="s">
        <v>132</v>
      </c>
      <c r="D8" s="7"/>
      <c r="E8" s="242">
        <v>4659239</v>
      </c>
      <c r="F8" s="242"/>
      <c r="G8" s="242"/>
      <c r="H8" s="27"/>
      <c r="I8" s="242">
        <v>12765</v>
      </c>
      <c r="J8" s="242"/>
      <c r="K8" s="242"/>
      <c r="L8" s="27"/>
      <c r="M8" s="242">
        <v>388270</v>
      </c>
      <c r="N8" s="242"/>
      <c r="O8" s="242"/>
      <c r="P8" s="242">
        <v>372756</v>
      </c>
      <c r="Q8" s="242"/>
      <c r="R8" s="242"/>
      <c r="S8" s="242">
        <v>409613</v>
      </c>
      <c r="T8" s="242"/>
      <c r="U8" s="242"/>
      <c r="V8" s="242">
        <v>341091</v>
      </c>
      <c r="W8" s="242"/>
      <c r="X8" s="242"/>
      <c r="Y8" s="242">
        <v>376802</v>
      </c>
      <c r="Z8" s="242"/>
      <c r="AA8" s="242"/>
    </row>
    <row r="9" spans="1:28" s="5" customFormat="1" ht="21" customHeight="1" x14ac:dyDescent="0.15">
      <c r="A9" s="72"/>
      <c r="B9" s="121">
        <v>21</v>
      </c>
      <c r="C9" s="71" t="s">
        <v>134</v>
      </c>
      <c r="D9" s="14"/>
      <c r="E9" s="242">
        <v>5696978</v>
      </c>
      <c r="F9" s="242"/>
      <c r="G9" s="242"/>
      <c r="H9" s="48"/>
      <c r="I9" s="242">
        <v>15608</v>
      </c>
      <c r="J9" s="242"/>
      <c r="K9" s="242"/>
      <c r="L9" s="48"/>
      <c r="M9" s="242">
        <v>474748</v>
      </c>
      <c r="N9" s="242"/>
      <c r="O9" s="242"/>
      <c r="P9" s="242">
        <v>446392</v>
      </c>
      <c r="Q9" s="242"/>
      <c r="R9" s="242"/>
      <c r="S9" s="242">
        <v>537372</v>
      </c>
      <c r="T9" s="242"/>
      <c r="U9" s="242"/>
      <c r="V9" s="242">
        <v>425743</v>
      </c>
      <c r="W9" s="242"/>
      <c r="X9" s="242"/>
      <c r="Y9" s="242">
        <v>458491</v>
      </c>
      <c r="Z9" s="242"/>
      <c r="AA9" s="242"/>
    </row>
    <row r="10" spans="1:28" s="7" customFormat="1" ht="21" customHeight="1" x14ac:dyDescent="0.15">
      <c r="A10" s="72"/>
      <c r="B10" s="121">
        <v>22</v>
      </c>
      <c r="C10" s="71" t="s">
        <v>135</v>
      </c>
      <c r="D10" s="50"/>
      <c r="E10" s="242">
        <v>5749517</v>
      </c>
      <c r="F10" s="242"/>
      <c r="G10" s="242"/>
      <c r="H10" s="48"/>
      <c r="I10" s="242">
        <v>15752</v>
      </c>
      <c r="J10" s="242"/>
      <c r="K10" s="242"/>
      <c r="L10" s="48"/>
      <c r="M10" s="242">
        <v>479126</v>
      </c>
      <c r="N10" s="242"/>
      <c r="O10" s="242"/>
      <c r="P10" s="242">
        <v>461276</v>
      </c>
      <c r="Q10" s="242"/>
      <c r="R10" s="242"/>
      <c r="S10" s="242">
        <v>532853</v>
      </c>
      <c r="T10" s="242"/>
      <c r="U10" s="242"/>
      <c r="V10" s="242">
        <v>422445</v>
      </c>
      <c r="W10" s="242"/>
      <c r="X10" s="242"/>
      <c r="Y10" s="242">
        <v>478352</v>
      </c>
      <c r="Z10" s="242"/>
      <c r="AA10" s="242"/>
    </row>
    <row r="11" spans="1:28" s="5" customFormat="1" ht="21" customHeight="1" x14ac:dyDescent="0.15">
      <c r="A11" s="72"/>
      <c r="B11" s="121">
        <v>23</v>
      </c>
      <c r="C11" s="71" t="s">
        <v>136</v>
      </c>
      <c r="D11" s="14"/>
      <c r="E11" s="242">
        <v>5823104</v>
      </c>
      <c r="F11" s="242"/>
      <c r="G11" s="242"/>
      <c r="H11" s="48"/>
      <c r="I11" s="242">
        <v>15910</v>
      </c>
      <c r="J11" s="242"/>
      <c r="K11" s="242"/>
      <c r="L11" s="48"/>
      <c r="M11" s="242">
        <v>485259</v>
      </c>
      <c r="N11" s="242"/>
      <c r="O11" s="242"/>
      <c r="P11" s="242">
        <v>482401</v>
      </c>
      <c r="Q11" s="242"/>
      <c r="R11" s="242"/>
      <c r="S11" s="242">
        <v>543881</v>
      </c>
      <c r="T11" s="242"/>
      <c r="U11" s="242"/>
      <c r="V11" s="242">
        <v>464840</v>
      </c>
      <c r="W11" s="242"/>
      <c r="X11" s="242"/>
      <c r="Y11" s="242">
        <v>480945</v>
      </c>
      <c r="Z11" s="242"/>
      <c r="AA11" s="242"/>
    </row>
    <row r="12" spans="1:28" s="5" customFormat="1" ht="21" customHeight="1" x14ac:dyDescent="0.15">
      <c r="A12" s="72"/>
      <c r="B12" s="121">
        <v>24</v>
      </c>
      <c r="C12" s="71" t="s">
        <v>137</v>
      </c>
      <c r="D12" s="14"/>
      <c r="E12" s="242">
        <v>5882352</v>
      </c>
      <c r="F12" s="242"/>
      <c r="G12" s="242"/>
      <c r="H12" s="48"/>
      <c r="I12" s="242">
        <v>16116</v>
      </c>
      <c r="J12" s="242"/>
      <c r="K12" s="242"/>
      <c r="L12" s="48"/>
      <c r="M12" s="242">
        <v>490196</v>
      </c>
      <c r="N12" s="242"/>
      <c r="O12" s="242"/>
      <c r="P12" s="242">
        <v>484333</v>
      </c>
      <c r="Q12" s="242"/>
      <c r="R12" s="242"/>
      <c r="S12" s="242">
        <v>524350</v>
      </c>
      <c r="T12" s="242"/>
      <c r="U12" s="242"/>
      <c r="V12" s="242">
        <v>444594</v>
      </c>
      <c r="W12" s="242"/>
      <c r="X12" s="242"/>
      <c r="Y12" s="242">
        <v>492839</v>
      </c>
      <c r="Z12" s="242"/>
      <c r="AA12" s="242"/>
    </row>
    <row r="13" spans="1:28" s="5" customFormat="1" ht="21" customHeight="1" x14ac:dyDescent="0.15">
      <c r="A13" s="72"/>
      <c r="B13" s="121">
        <v>25</v>
      </c>
      <c r="C13" s="71" t="s">
        <v>138</v>
      </c>
      <c r="D13" s="14"/>
      <c r="E13" s="242">
        <v>5809156</v>
      </c>
      <c r="F13" s="242"/>
      <c r="G13" s="242"/>
      <c r="H13" s="48"/>
      <c r="I13" s="242">
        <v>15915</v>
      </c>
      <c r="J13" s="242"/>
      <c r="K13" s="242"/>
      <c r="L13" s="48"/>
      <c r="M13" s="242">
        <v>484096</v>
      </c>
      <c r="N13" s="242"/>
      <c r="O13" s="242"/>
      <c r="P13" s="274">
        <v>463596</v>
      </c>
      <c r="Q13" s="274"/>
      <c r="R13" s="274"/>
      <c r="S13" s="274">
        <v>521371</v>
      </c>
      <c r="T13" s="274"/>
      <c r="U13" s="274"/>
      <c r="V13" s="242">
        <v>442295</v>
      </c>
      <c r="W13" s="242"/>
      <c r="X13" s="242"/>
      <c r="Y13" s="242">
        <v>492642</v>
      </c>
      <c r="Z13" s="242"/>
      <c r="AA13" s="242"/>
    </row>
    <row r="14" spans="1:28" s="103" customFormat="1" ht="21" customHeight="1" x14ac:dyDescent="0.15">
      <c r="A14" s="89"/>
      <c r="B14" s="122">
        <v>26</v>
      </c>
      <c r="C14" s="89" t="s">
        <v>139</v>
      </c>
      <c r="D14" s="101"/>
      <c r="E14" s="256">
        <v>5761622</v>
      </c>
      <c r="F14" s="256"/>
      <c r="G14" s="256"/>
      <c r="H14" s="102"/>
      <c r="I14" s="256">
        <v>15785</v>
      </c>
      <c r="J14" s="256"/>
      <c r="K14" s="256"/>
      <c r="L14" s="102"/>
      <c r="M14" s="256">
        <v>480135</v>
      </c>
      <c r="N14" s="256"/>
      <c r="O14" s="256"/>
      <c r="P14" s="271">
        <v>451717</v>
      </c>
      <c r="Q14" s="271"/>
      <c r="R14" s="271"/>
      <c r="S14" s="271">
        <v>526330</v>
      </c>
      <c r="T14" s="271"/>
      <c r="U14" s="271"/>
      <c r="V14" s="256">
        <v>442461</v>
      </c>
      <c r="W14" s="256"/>
      <c r="X14" s="256"/>
      <c r="Y14" s="256">
        <v>478800</v>
      </c>
      <c r="Z14" s="256"/>
      <c r="AA14" s="256"/>
      <c r="AB14" s="111"/>
    </row>
    <row r="15" spans="1:28" s="3" customFormat="1" ht="21" customHeight="1" x14ac:dyDescent="0.15">
      <c r="A15" s="222" t="s">
        <v>0</v>
      </c>
      <c r="B15" s="222"/>
      <c r="C15" s="223"/>
      <c r="D15" s="272" t="s">
        <v>128</v>
      </c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</row>
    <row r="16" spans="1:28" s="3" customFormat="1" ht="21" customHeight="1" x14ac:dyDescent="0.15">
      <c r="A16" s="224"/>
      <c r="B16" s="224"/>
      <c r="C16" s="225"/>
      <c r="D16" s="266">
        <v>8</v>
      </c>
      <c r="E16" s="267"/>
      <c r="F16" s="268"/>
      <c r="G16" s="266">
        <v>9</v>
      </c>
      <c r="H16" s="267"/>
      <c r="I16" s="268"/>
      <c r="J16" s="266">
        <v>10</v>
      </c>
      <c r="K16" s="267"/>
      <c r="L16" s="268"/>
      <c r="M16" s="266">
        <v>11</v>
      </c>
      <c r="N16" s="267"/>
      <c r="O16" s="268"/>
      <c r="P16" s="266">
        <v>12</v>
      </c>
      <c r="Q16" s="267"/>
      <c r="R16" s="268"/>
      <c r="S16" s="266">
        <v>1</v>
      </c>
      <c r="T16" s="267"/>
      <c r="U16" s="268"/>
      <c r="V16" s="266">
        <v>2</v>
      </c>
      <c r="W16" s="267"/>
      <c r="X16" s="268"/>
      <c r="Y16" s="266">
        <v>3</v>
      </c>
      <c r="Z16" s="267"/>
      <c r="AA16" s="267"/>
    </row>
    <row r="17" spans="1:27" s="5" customFormat="1" ht="21" customHeight="1" x14ac:dyDescent="0.15">
      <c r="A17" s="73" t="s">
        <v>126</v>
      </c>
      <c r="B17" s="121">
        <v>20</v>
      </c>
      <c r="C17" s="72" t="s">
        <v>132</v>
      </c>
      <c r="D17" s="269">
        <v>445479</v>
      </c>
      <c r="E17" s="242"/>
      <c r="F17" s="242"/>
      <c r="G17" s="242">
        <v>361599</v>
      </c>
      <c r="H17" s="242"/>
      <c r="I17" s="242"/>
      <c r="J17" s="242">
        <v>386547</v>
      </c>
      <c r="K17" s="242"/>
      <c r="L17" s="242"/>
      <c r="M17" s="242">
        <v>393779</v>
      </c>
      <c r="N17" s="242"/>
      <c r="O17" s="242"/>
      <c r="P17" s="242">
        <v>392198</v>
      </c>
      <c r="Q17" s="242"/>
      <c r="R17" s="242"/>
      <c r="S17" s="242">
        <v>390079</v>
      </c>
      <c r="T17" s="242"/>
      <c r="U17" s="242"/>
      <c r="V17" s="242">
        <v>345926</v>
      </c>
      <c r="W17" s="242"/>
      <c r="X17" s="242"/>
      <c r="Y17" s="242">
        <v>443370</v>
      </c>
      <c r="Z17" s="242"/>
      <c r="AA17" s="242"/>
    </row>
    <row r="18" spans="1:27" s="5" customFormat="1" ht="21" customHeight="1" x14ac:dyDescent="0.15">
      <c r="A18" s="72"/>
      <c r="B18" s="121">
        <v>21</v>
      </c>
      <c r="C18" s="72" t="s">
        <v>134</v>
      </c>
      <c r="D18" s="269">
        <v>567391</v>
      </c>
      <c r="E18" s="242"/>
      <c r="F18" s="242"/>
      <c r="G18" s="242">
        <v>496282</v>
      </c>
      <c r="H18" s="242"/>
      <c r="I18" s="242"/>
      <c r="J18" s="242">
        <v>473817</v>
      </c>
      <c r="K18" s="242"/>
      <c r="L18" s="242"/>
      <c r="M18" s="242">
        <v>468983</v>
      </c>
      <c r="N18" s="242"/>
      <c r="O18" s="242"/>
      <c r="P18" s="242">
        <v>453620</v>
      </c>
      <c r="Q18" s="242"/>
      <c r="R18" s="242"/>
      <c r="S18" s="242">
        <v>465092</v>
      </c>
      <c r="T18" s="242"/>
      <c r="U18" s="242"/>
      <c r="V18" s="242">
        <v>409653</v>
      </c>
      <c r="W18" s="242"/>
      <c r="X18" s="242"/>
      <c r="Y18" s="242">
        <v>494142</v>
      </c>
      <c r="Z18" s="242"/>
      <c r="AA18" s="242"/>
    </row>
    <row r="19" spans="1:27" s="7" customFormat="1" ht="21" customHeight="1" x14ac:dyDescent="0.15">
      <c r="A19" s="72"/>
      <c r="B19" s="121">
        <v>22</v>
      </c>
      <c r="C19" s="72" t="s">
        <v>135</v>
      </c>
      <c r="D19" s="269">
        <v>558521</v>
      </c>
      <c r="E19" s="242"/>
      <c r="F19" s="242"/>
      <c r="G19" s="242">
        <v>463223</v>
      </c>
      <c r="H19" s="242"/>
      <c r="I19" s="242"/>
      <c r="J19" s="242">
        <v>486783</v>
      </c>
      <c r="K19" s="242"/>
      <c r="L19" s="242"/>
      <c r="M19" s="242">
        <v>477443</v>
      </c>
      <c r="N19" s="242"/>
      <c r="O19" s="242"/>
      <c r="P19" s="242">
        <v>478100</v>
      </c>
      <c r="Q19" s="242"/>
      <c r="R19" s="242"/>
      <c r="S19" s="242">
        <v>466610</v>
      </c>
      <c r="T19" s="242"/>
      <c r="U19" s="242"/>
      <c r="V19" s="242">
        <v>429480</v>
      </c>
      <c r="W19" s="242"/>
      <c r="X19" s="242"/>
      <c r="Y19" s="242">
        <v>494431</v>
      </c>
      <c r="Z19" s="242"/>
      <c r="AA19" s="242"/>
    </row>
    <row r="20" spans="1:27" s="5" customFormat="1" ht="21" customHeight="1" x14ac:dyDescent="0.15">
      <c r="A20" s="72"/>
      <c r="B20" s="121">
        <v>23</v>
      </c>
      <c r="C20" s="72" t="s">
        <v>136</v>
      </c>
      <c r="D20" s="269">
        <v>549391</v>
      </c>
      <c r="E20" s="242"/>
      <c r="F20" s="242"/>
      <c r="G20" s="242">
        <v>469121</v>
      </c>
      <c r="H20" s="242"/>
      <c r="I20" s="242"/>
      <c r="J20" s="242">
        <v>485803</v>
      </c>
      <c r="K20" s="242"/>
      <c r="L20" s="242"/>
      <c r="M20" s="242">
        <v>471109</v>
      </c>
      <c r="N20" s="242"/>
      <c r="O20" s="242"/>
      <c r="P20" s="242">
        <v>482051</v>
      </c>
      <c r="Q20" s="242"/>
      <c r="R20" s="242"/>
      <c r="S20" s="242">
        <v>471984</v>
      </c>
      <c r="T20" s="242"/>
      <c r="U20" s="242"/>
      <c r="V20" s="242">
        <v>425346</v>
      </c>
      <c r="W20" s="242"/>
      <c r="X20" s="242"/>
      <c r="Y20" s="242">
        <v>496232</v>
      </c>
      <c r="Z20" s="242"/>
      <c r="AA20" s="242"/>
    </row>
    <row r="21" spans="1:27" s="5" customFormat="1" ht="21" customHeight="1" x14ac:dyDescent="0.15">
      <c r="A21" s="72"/>
      <c r="B21" s="121">
        <v>24</v>
      </c>
      <c r="C21" s="71" t="s">
        <v>137</v>
      </c>
      <c r="D21" s="242">
        <v>571831</v>
      </c>
      <c r="E21" s="242"/>
      <c r="F21" s="242"/>
      <c r="G21" s="242">
        <v>475262</v>
      </c>
      <c r="H21" s="242"/>
      <c r="I21" s="242"/>
      <c r="J21" s="242">
        <v>499190</v>
      </c>
      <c r="K21" s="242"/>
      <c r="L21" s="242"/>
      <c r="M21" s="242">
        <v>488513</v>
      </c>
      <c r="N21" s="242"/>
      <c r="O21" s="242"/>
      <c r="P21" s="242">
        <v>482410</v>
      </c>
      <c r="Q21" s="242"/>
      <c r="R21" s="242"/>
      <c r="S21" s="242">
        <v>481302</v>
      </c>
      <c r="T21" s="242"/>
      <c r="U21" s="242"/>
      <c r="V21" s="242">
        <v>427544</v>
      </c>
      <c r="W21" s="242"/>
      <c r="X21" s="242"/>
      <c r="Y21" s="242">
        <v>510184</v>
      </c>
      <c r="Z21" s="242"/>
      <c r="AA21" s="242"/>
    </row>
    <row r="22" spans="1:27" s="5" customFormat="1" ht="21" customHeight="1" x14ac:dyDescent="0.15">
      <c r="A22" s="72"/>
      <c r="B22" s="121">
        <v>25</v>
      </c>
      <c r="C22" s="71" t="s">
        <v>138</v>
      </c>
      <c r="D22" s="269">
        <v>577647</v>
      </c>
      <c r="E22" s="242"/>
      <c r="F22" s="242"/>
      <c r="G22" s="242">
        <v>478994</v>
      </c>
      <c r="H22" s="242"/>
      <c r="I22" s="242"/>
      <c r="J22" s="242">
        <v>474212</v>
      </c>
      <c r="K22" s="242"/>
      <c r="L22" s="242"/>
      <c r="M22" s="242">
        <v>481105</v>
      </c>
      <c r="N22" s="242"/>
      <c r="O22" s="242"/>
      <c r="P22" s="242">
        <v>482965</v>
      </c>
      <c r="Q22" s="242"/>
      <c r="R22" s="242"/>
      <c r="S22" s="242">
        <v>479296</v>
      </c>
      <c r="T22" s="242"/>
      <c r="U22" s="242"/>
      <c r="V22" s="242">
        <v>403304</v>
      </c>
      <c r="W22" s="242"/>
      <c r="X22" s="242"/>
      <c r="Y22" s="242">
        <v>511729</v>
      </c>
      <c r="Z22" s="242"/>
      <c r="AA22" s="242"/>
    </row>
    <row r="23" spans="1:27" s="103" customFormat="1" ht="21" customHeight="1" thickBot="1" x14ac:dyDescent="0.2">
      <c r="A23" s="88"/>
      <c r="B23" s="123">
        <v>26</v>
      </c>
      <c r="C23" s="84" t="s">
        <v>139</v>
      </c>
      <c r="D23" s="250">
        <v>560198</v>
      </c>
      <c r="E23" s="250"/>
      <c r="F23" s="250"/>
      <c r="G23" s="250">
        <v>478604</v>
      </c>
      <c r="H23" s="250"/>
      <c r="I23" s="250"/>
      <c r="J23" s="250">
        <v>474938</v>
      </c>
      <c r="K23" s="250"/>
      <c r="L23" s="250"/>
      <c r="M23" s="250">
        <v>488897</v>
      </c>
      <c r="N23" s="250"/>
      <c r="O23" s="250"/>
      <c r="P23" s="250">
        <v>466853</v>
      </c>
      <c r="Q23" s="250"/>
      <c r="R23" s="250"/>
      <c r="S23" s="250">
        <v>467648</v>
      </c>
      <c r="T23" s="250"/>
      <c r="U23" s="250"/>
      <c r="V23" s="250">
        <v>419365</v>
      </c>
      <c r="W23" s="250"/>
      <c r="X23" s="250"/>
      <c r="Y23" s="250">
        <v>505811</v>
      </c>
      <c r="Z23" s="250"/>
      <c r="AA23" s="250"/>
    </row>
    <row r="24" spans="1:27" ht="3.75" customHeight="1" x14ac:dyDescent="0.15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6" spans="1:27" x14ac:dyDescent="0.15"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</row>
    <row r="27" spans="1:27" x14ac:dyDescent="0.15"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</row>
    <row r="28" spans="1:27" x14ac:dyDescent="0.15"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</row>
    <row r="29" spans="1:27" x14ac:dyDescent="0.15"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</row>
    <row r="30" spans="1:27" s="4" customFormat="1" x14ac:dyDescent="0.15">
      <c r="B30" s="124"/>
      <c r="C30" s="118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15"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</row>
    <row r="32" spans="1:27" x14ac:dyDescent="0.15"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</row>
  </sheetData>
  <mergeCells count="128">
    <mergeCell ref="D21:F21"/>
    <mergeCell ref="G21:I21"/>
    <mergeCell ref="J21:L21"/>
    <mergeCell ref="M21:O21"/>
    <mergeCell ref="P21:R21"/>
    <mergeCell ref="S21:U21"/>
    <mergeCell ref="V21:X21"/>
    <mergeCell ref="S19:U19"/>
    <mergeCell ref="S20:U20"/>
    <mergeCell ref="V11:X11"/>
    <mergeCell ref="Y12:AA12"/>
    <mergeCell ref="V18:X18"/>
    <mergeCell ref="Y18:AA18"/>
    <mergeCell ref="P19:R19"/>
    <mergeCell ref="S17:U17"/>
    <mergeCell ref="Y19:AA19"/>
    <mergeCell ref="E12:G12"/>
    <mergeCell ref="I12:K12"/>
    <mergeCell ref="M12:O12"/>
    <mergeCell ref="P12:R12"/>
    <mergeCell ref="S12:U12"/>
    <mergeCell ref="I13:K13"/>
    <mergeCell ref="M13:O13"/>
    <mergeCell ref="P13:R13"/>
    <mergeCell ref="S13:U13"/>
    <mergeCell ref="E13:G13"/>
    <mergeCell ref="V19:X19"/>
    <mergeCell ref="P18:R18"/>
    <mergeCell ref="S18:U18"/>
    <mergeCell ref="Y13:AA13"/>
    <mergeCell ref="D20:F20"/>
    <mergeCell ref="G20:I20"/>
    <mergeCell ref="J20:L20"/>
    <mergeCell ref="M20:O20"/>
    <mergeCell ref="P20:R20"/>
    <mergeCell ref="P23:R23"/>
    <mergeCell ref="S23:U23"/>
    <mergeCell ref="V23:X23"/>
    <mergeCell ref="Y23:AA23"/>
    <mergeCell ref="D23:F23"/>
    <mergeCell ref="G23:I23"/>
    <mergeCell ref="J23:L23"/>
    <mergeCell ref="M23:O23"/>
    <mergeCell ref="Y20:AA20"/>
    <mergeCell ref="S22:U22"/>
    <mergeCell ref="V22:X22"/>
    <mergeCell ref="Y22:AA22"/>
    <mergeCell ref="V20:X20"/>
    <mergeCell ref="D22:F22"/>
    <mergeCell ref="G22:I22"/>
    <mergeCell ref="J22:L22"/>
    <mergeCell ref="M22:O22"/>
    <mergeCell ref="P22:R22"/>
    <mergeCell ref="Y21:AA21"/>
    <mergeCell ref="A3:AA3"/>
    <mergeCell ref="V12:X12"/>
    <mergeCell ref="V13:X13"/>
    <mergeCell ref="D17:F17"/>
    <mergeCell ref="G17:I17"/>
    <mergeCell ref="J17:L17"/>
    <mergeCell ref="M17:O17"/>
    <mergeCell ref="V17:X17"/>
    <mergeCell ref="P14:R14"/>
    <mergeCell ref="M14:O14"/>
    <mergeCell ref="S14:U14"/>
    <mergeCell ref="V14:X14"/>
    <mergeCell ref="Y14:AA14"/>
    <mergeCell ref="Y10:AA10"/>
    <mergeCell ref="S9:U9"/>
    <mergeCell ref="V9:X9"/>
    <mergeCell ref="D15:AA15"/>
    <mergeCell ref="E14:G14"/>
    <mergeCell ref="I14:K14"/>
    <mergeCell ref="Y9:AA9"/>
    <mergeCell ref="Y11:AA11"/>
    <mergeCell ref="M11:O11"/>
    <mergeCell ref="P11:R11"/>
    <mergeCell ref="S11:U11"/>
    <mergeCell ref="D19:F19"/>
    <mergeCell ref="G19:I19"/>
    <mergeCell ref="J19:L19"/>
    <mergeCell ref="M19:O19"/>
    <mergeCell ref="Y17:AA17"/>
    <mergeCell ref="P17:R17"/>
    <mergeCell ref="M16:O16"/>
    <mergeCell ref="P16:R16"/>
    <mergeCell ref="Y16:AA16"/>
    <mergeCell ref="S16:U16"/>
    <mergeCell ref="V16:X16"/>
    <mergeCell ref="D18:F18"/>
    <mergeCell ref="G18:I18"/>
    <mergeCell ref="J18:L18"/>
    <mergeCell ref="M18:O18"/>
    <mergeCell ref="P8:R8"/>
    <mergeCell ref="I8:K8"/>
    <mergeCell ref="E10:G10"/>
    <mergeCell ref="I10:K10"/>
    <mergeCell ref="M10:O10"/>
    <mergeCell ref="P10:R10"/>
    <mergeCell ref="S10:U10"/>
    <mergeCell ref="V10:X10"/>
    <mergeCell ref="M9:O9"/>
    <mergeCell ref="P9:R9"/>
    <mergeCell ref="I9:K9"/>
    <mergeCell ref="P6:AA6"/>
    <mergeCell ref="P7:R7"/>
    <mergeCell ref="S7:U7"/>
    <mergeCell ref="V7:X7"/>
    <mergeCell ref="Y7:AA7"/>
    <mergeCell ref="L6:O6"/>
    <mergeCell ref="A6:C7"/>
    <mergeCell ref="A15:C16"/>
    <mergeCell ref="D6:G6"/>
    <mergeCell ref="H6:K6"/>
    <mergeCell ref="E9:G9"/>
    <mergeCell ref="E11:G11"/>
    <mergeCell ref="I11:K11"/>
    <mergeCell ref="D16:F16"/>
    <mergeCell ref="G16:I16"/>
    <mergeCell ref="J16:L16"/>
    <mergeCell ref="S8:U8"/>
    <mergeCell ref="V8:X8"/>
    <mergeCell ref="Y8:AA8"/>
    <mergeCell ref="D7:G7"/>
    <mergeCell ref="H7:K7"/>
    <mergeCell ref="L7:O7"/>
    <mergeCell ref="E8:G8"/>
    <mergeCell ref="M8:O8"/>
  </mergeCells>
  <phoneticPr fontId="2"/>
  <hyperlinks>
    <hyperlink ref="AB2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zoomScale="85" zoomScaleNormal="85" zoomScaleSheetLayoutView="100" workbookViewId="0">
      <selection activeCell="AB2" sqref="AB2"/>
    </sheetView>
  </sheetViews>
  <sheetFormatPr defaultRowHeight="13.5" x14ac:dyDescent="0.15"/>
  <cols>
    <col min="1" max="1" width="5.625" style="1" customWidth="1"/>
    <col min="2" max="2" width="3.25" style="120" customWidth="1"/>
    <col min="3" max="3" width="8.5" style="113" bestFit="1" customWidth="1"/>
    <col min="4" max="4" width="3.25" style="1" customWidth="1"/>
    <col min="5" max="7" width="3.625" style="1" customWidth="1"/>
    <col min="8" max="27" width="3.25" style="1" customWidth="1"/>
    <col min="28" max="28" width="9" style="1"/>
    <col min="29" max="29" width="10.625" style="1" bestFit="1" customWidth="1"/>
    <col min="30" max="16384" width="9" style="1"/>
  </cols>
  <sheetData>
    <row r="1" spans="1:29" s="30" customFormat="1" ht="19.5" customHeight="1" x14ac:dyDescent="0.15">
      <c r="A1" s="38" t="s">
        <v>94</v>
      </c>
      <c r="B1" s="11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9" ht="19.5" customHeight="1" x14ac:dyDescent="0.15">
      <c r="A2" s="104"/>
      <c r="B2" s="128"/>
      <c r="C2" s="117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93" t="s">
        <v>198</v>
      </c>
    </row>
    <row r="3" spans="1:29" s="33" customFormat="1" ht="19.5" customHeight="1" x14ac:dyDescent="0.2">
      <c r="A3" s="270" t="s">
        <v>141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</row>
    <row r="4" spans="1:29" ht="19.5" customHeight="1" x14ac:dyDescent="0.15">
      <c r="A4" s="104"/>
      <c r="B4" s="128"/>
      <c r="C4" s="117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1:29" s="30" customFormat="1" ht="12.75" customHeight="1" thickBot="1" x14ac:dyDescent="0.2">
      <c r="A5" s="12" t="s">
        <v>24</v>
      </c>
      <c r="B5" s="70"/>
      <c r="C5" s="112"/>
      <c r="AA5" s="44" t="s">
        <v>108</v>
      </c>
    </row>
    <row r="6" spans="1:29" s="3" customFormat="1" ht="21" customHeight="1" x14ac:dyDescent="0.15">
      <c r="A6" s="240" t="s">
        <v>0</v>
      </c>
      <c r="B6" s="240"/>
      <c r="C6" s="241"/>
      <c r="D6" s="262" t="s">
        <v>103</v>
      </c>
      <c r="E6" s="263"/>
      <c r="F6" s="263"/>
      <c r="G6" s="264"/>
      <c r="H6" s="265" t="s">
        <v>105</v>
      </c>
      <c r="I6" s="240"/>
      <c r="J6" s="240"/>
      <c r="K6" s="241"/>
      <c r="L6" s="262" t="s">
        <v>106</v>
      </c>
      <c r="M6" s="263"/>
      <c r="N6" s="263"/>
      <c r="O6" s="264"/>
      <c r="P6" s="260" t="s">
        <v>107</v>
      </c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</row>
    <row r="7" spans="1:29" s="3" customFormat="1" ht="21" customHeight="1" x14ac:dyDescent="0.15">
      <c r="A7" s="224"/>
      <c r="B7" s="224"/>
      <c r="C7" s="225"/>
      <c r="D7" s="228" t="s">
        <v>104</v>
      </c>
      <c r="E7" s="224"/>
      <c r="F7" s="224"/>
      <c r="G7" s="225"/>
      <c r="H7" s="228" t="s">
        <v>104</v>
      </c>
      <c r="I7" s="224"/>
      <c r="J7" s="224"/>
      <c r="K7" s="225"/>
      <c r="L7" s="228" t="s">
        <v>104</v>
      </c>
      <c r="M7" s="224"/>
      <c r="N7" s="224"/>
      <c r="O7" s="225"/>
      <c r="P7" s="205">
        <v>4</v>
      </c>
      <c r="Q7" s="206"/>
      <c r="R7" s="212"/>
      <c r="S7" s="205">
        <v>5</v>
      </c>
      <c r="T7" s="206"/>
      <c r="U7" s="212"/>
      <c r="V7" s="205">
        <v>6</v>
      </c>
      <c r="W7" s="206"/>
      <c r="X7" s="212"/>
      <c r="Y7" s="205">
        <v>7</v>
      </c>
      <c r="Z7" s="206"/>
      <c r="AA7" s="206"/>
    </row>
    <row r="8" spans="1:29" s="5" customFormat="1" ht="21" customHeight="1" x14ac:dyDescent="0.15">
      <c r="A8" s="73" t="s">
        <v>126</v>
      </c>
      <c r="B8" s="121">
        <v>20</v>
      </c>
      <c r="C8" s="71" t="s">
        <v>132</v>
      </c>
      <c r="D8" s="6"/>
      <c r="E8" s="258">
        <v>5196597</v>
      </c>
      <c r="F8" s="258"/>
      <c r="G8" s="258"/>
      <c r="H8" s="26"/>
      <c r="I8" s="258">
        <v>14237</v>
      </c>
      <c r="J8" s="258"/>
      <c r="K8" s="258"/>
      <c r="L8" s="26"/>
      <c r="M8" s="258">
        <v>433050</v>
      </c>
      <c r="N8" s="258"/>
      <c r="O8" s="258"/>
      <c r="P8" s="258">
        <v>418339</v>
      </c>
      <c r="Q8" s="258"/>
      <c r="R8" s="258"/>
      <c r="S8" s="258">
        <v>458225</v>
      </c>
      <c r="T8" s="258"/>
      <c r="U8" s="258"/>
      <c r="V8" s="258">
        <v>385156</v>
      </c>
      <c r="W8" s="258"/>
      <c r="X8" s="258"/>
      <c r="Y8" s="258">
        <v>422063</v>
      </c>
      <c r="Z8" s="258"/>
      <c r="AA8" s="258"/>
    </row>
    <row r="9" spans="1:29" ht="21" customHeight="1" x14ac:dyDescent="0.15">
      <c r="A9" s="72"/>
      <c r="B9" s="121">
        <v>21</v>
      </c>
      <c r="C9" s="71" t="s">
        <v>134</v>
      </c>
      <c r="D9" s="26"/>
      <c r="E9" s="275">
        <v>6206921</v>
      </c>
      <c r="F9" s="275"/>
      <c r="G9" s="275"/>
      <c r="H9" s="23"/>
      <c r="I9" s="275">
        <v>17005</v>
      </c>
      <c r="J9" s="275"/>
      <c r="K9" s="275"/>
      <c r="L9" s="23"/>
      <c r="M9" s="275">
        <v>517243</v>
      </c>
      <c r="N9" s="275"/>
      <c r="O9" s="275"/>
      <c r="P9" s="275">
        <v>491092</v>
      </c>
      <c r="Q9" s="275"/>
      <c r="R9" s="275"/>
      <c r="S9" s="275">
        <v>584744</v>
      </c>
      <c r="T9" s="275"/>
      <c r="U9" s="275"/>
      <c r="V9" s="275">
        <v>468674</v>
      </c>
      <c r="W9" s="275"/>
      <c r="X9" s="275"/>
      <c r="Y9" s="275">
        <v>501228</v>
      </c>
      <c r="Z9" s="275"/>
      <c r="AA9" s="275"/>
    </row>
    <row r="10" spans="1:29" ht="21" customHeight="1" x14ac:dyDescent="0.15">
      <c r="A10" s="72"/>
      <c r="B10" s="121">
        <v>22</v>
      </c>
      <c r="C10" s="71" t="s">
        <v>135</v>
      </c>
      <c r="D10" s="23"/>
      <c r="E10" s="275">
        <v>6261197</v>
      </c>
      <c r="F10" s="275"/>
      <c r="G10" s="275"/>
      <c r="H10" s="23"/>
      <c r="I10" s="275">
        <v>17154</v>
      </c>
      <c r="J10" s="275"/>
      <c r="K10" s="275"/>
      <c r="L10" s="23"/>
      <c r="M10" s="275">
        <v>521766</v>
      </c>
      <c r="N10" s="275"/>
      <c r="O10" s="275"/>
      <c r="P10" s="275">
        <v>503936</v>
      </c>
      <c r="Q10" s="275"/>
      <c r="R10" s="275"/>
      <c r="S10" s="275">
        <v>578038</v>
      </c>
      <c r="T10" s="275"/>
      <c r="U10" s="275"/>
      <c r="V10" s="275">
        <v>463061</v>
      </c>
      <c r="W10" s="275"/>
      <c r="X10" s="275"/>
      <c r="Y10" s="275">
        <v>521445</v>
      </c>
      <c r="Z10" s="275"/>
      <c r="AA10" s="275"/>
    </row>
    <row r="11" spans="1:29" s="104" customFormat="1" ht="21" customHeight="1" x14ac:dyDescent="0.15">
      <c r="A11" s="72"/>
      <c r="B11" s="121">
        <v>23</v>
      </c>
      <c r="C11" s="71" t="s">
        <v>136</v>
      </c>
      <c r="D11" s="23"/>
      <c r="E11" s="275">
        <v>6328450</v>
      </c>
      <c r="F11" s="275"/>
      <c r="G11" s="275"/>
      <c r="H11" s="23"/>
      <c r="I11" s="275">
        <v>17291</v>
      </c>
      <c r="J11" s="275"/>
      <c r="K11" s="275"/>
      <c r="L11" s="23"/>
      <c r="M11" s="275">
        <v>527371</v>
      </c>
      <c r="N11" s="275"/>
      <c r="O11" s="275"/>
      <c r="P11" s="275">
        <v>527225</v>
      </c>
      <c r="Q11" s="275"/>
      <c r="R11" s="275"/>
      <c r="S11" s="275">
        <v>590793</v>
      </c>
      <c r="T11" s="275"/>
      <c r="U11" s="275"/>
      <c r="V11" s="275">
        <v>507437</v>
      </c>
      <c r="W11" s="275"/>
      <c r="X11" s="275"/>
      <c r="Y11" s="275">
        <v>522205</v>
      </c>
      <c r="Z11" s="275"/>
      <c r="AA11" s="275"/>
      <c r="AB11" s="108"/>
    </row>
    <row r="12" spans="1:29" s="104" customFormat="1" ht="21" customHeight="1" x14ac:dyDescent="0.15">
      <c r="A12" s="72"/>
      <c r="B12" s="121">
        <v>24</v>
      </c>
      <c r="C12" s="71" t="s">
        <v>137</v>
      </c>
      <c r="D12" s="23"/>
      <c r="E12" s="275">
        <v>6372299</v>
      </c>
      <c r="F12" s="275"/>
      <c r="G12" s="275"/>
      <c r="H12" s="23"/>
      <c r="I12" s="275">
        <v>17458</v>
      </c>
      <c r="J12" s="275"/>
      <c r="K12" s="275"/>
      <c r="L12" s="23"/>
      <c r="M12" s="275">
        <v>531025</v>
      </c>
      <c r="N12" s="275"/>
      <c r="O12" s="275"/>
      <c r="P12" s="275">
        <v>525207</v>
      </c>
      <c r="Q12" s="275"/>
      <c r="R12" s="275"/>
      <c r="S12" s="275">
        <v>567399</v>
      </c>
      <c r="T12" s="275"/>
      <c r="U12" s="275"/>
      <c r="V12" s="275">
        <v>483253</v>
      </c>
      <c r="W12" s="275"/>
      <c r="X12" s="275"/>
      <c r="Y12" s="275">
        <v>534292</v>
      </c>
      <c r="Z12" s="275"/>
      <c r="AA12" s="275"/>
      <c r="AB12" s="108"/>
    </row>
    <row r="13" spans="1:29" s="104" customFormat="1" ht="21" customHeight="1" x14ac:dyDescent="0.15">
      <c r="A13" s="72"/>
      <c r="B13" s="121">
        <v>25</v>
      </c>
      <c r="C13" s="71" t="s">
        <v>138</v>
      </c>
      <c r="D13" s="23"/>
      <c r="E13" s="275">
        <v>6527115</v>
      </c>
      <c r="F13" s="275"/>
      <c r="G13" s="275"/>
      <c r="H13" s="23"/>
      <c r="I13" s="275">
        <v>17883</v>
      </c>
      <c r="J13" s="275"/>
      <c r="K13" s="275"/>
      <c r="L13" s="23"/>
      <c r="M13" s="275">
        <v>543926</v>
      </c>
      <c r="N13" s="275"/>
      <c r="O13" s="275"/>
      <c r="P13" s="275">
        <v>524605</v>
      </c>
      <c r="Q13" s="275"/>
      <c r="R13" s="275"/>
      <c r="S13" s="275">
        <v>588419</v>
      </c>
      <c r="T13" s="275"/>
      <c r="U13" s="275"/>
      <c r="V13" s="275">
        <v>501385</v>
      </c>
      <c r="W13" s="275"/>
      <c r="X13" s="275"/>
      <c r="Y13" s="275">
        <v>553050</v>
      </c>
      <c r="Z13" s="275"/>
      <c r="AA13" s="275"/>
      <c r="AB13" s="108"/>
    </row>
    <row r="14" spans="1:29" s="68" customFormat="1" ht="21" customHeight="1" x14ac:dyDescent="0.15">
      <c r="A14" s="89"/>
      <c r="B14" s="122">
        <v>26</v>
      </c>
      <c r="C14" s="89" t="s">
        <v>139</v>
      </c>
      <c r="D14" s="129"/>
      <c r="E14" s="276">
        <v>6534184</v>
      </c>
      <c r="F14" s="276"/>
      <c r="G14" s="276"/>
      <c r="H14" s="130"/>
      <c r="I14" s="276">
        <v>17902</v>
      </c>
      <c r="J14" s="276"/>
      <c r="K14" s="276"/>
      <c r="L14" s="130"/>
      <c r="M14" s="276">
        <v>544515</v>
      </c>
      <c r="N14" s="276"/>
      <c r="O14" s="276"/>
      <c r="P14" s="276">
        <v>514488</v>
      </c>
      <c r="Q14" s="276"/>
      <c r="R14" s="276"/>
      <c r="S14" s="276">
        <v>595122</v>
      </c>
      <c r="T14" s="276"/>
      <c r="U14" s="276"/>
      <c r="V14" s="276">
        <v>504785</v>
      </c>
      <c r="W14" s="276"/>
      <c r="X14" s="276"/>
      <c r="Y14" s="276">
        <v>544001</v>
      </c>
      <c r="Z14" s="276"/>
      <c r="AA14" s="276"/>
      <c r="AB14" s="131"/>
      <c r="AC14" s="132"/>
    </row>
    <row r="15" spans="1:29" s="2" customFormat="1" ht="21" customHeight="1" x14ac:dyDescent="0.15">
      <c r="A15" s="222" t="s">
        <v>0</v>
      </c>
      <c r="B15" s="222"/>
      <c r="C15" s="223"/>
      <c r="D15" s="272" t="s">
        <v>128</v>
      </c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</row>
    <row r="16" spans="1:29" s="2" customFormat="1" ht="21" customHeight="1" x14ac:dyDescent="0.15">
      <c r="A16" s="224"/>
      <c r="B16" s="224"/>
      <c r="C16" s="225"/>
      <c r="D16" s="266">
        <v>8</v>
      </c>
      <c r="E16" s="267"/>
      <c r="F16" s="268"/>
      <c r="G16" s="266">
        <v>9</v>
      </c>
      <c r="H16" s="267"/>
      <c r="I16" s="268"/>
      <c r="J16" s="266">
        <v>10</v>
      </c>
      <c r="K16" s="267"/>
      <c r="L16" s="268"/>
      <c r="M16" s="266">
        <v>11</v>
      </c>
      <c r="N16" s="267"/>
      <c r="O16" s="268"/>
      <c r="P16" s="266">
        <v>12</v>
      </c>
      <c r="Q16" s="267"/>
      <c r="R16" s="268"/>
      <c r="S16" s="266">
        <v>1</v>
      </c>
      <c r="T16" s="267"/>
      <c r="U16" s="268"/>
      <c r="V16" s="266">
        <v>2</v>
      </c>
      <c r="W16" s="267"/>
      <c r="X16" s="268"/>
      <c r="Y16" s="266">
        <v>3</v>
      </c>
      <c r="Z16" s="267"/>
      <c r="AA16" s="267"/>
    </row>
    <row r="17" spans="1:27" s="5" customFormat="1" ht="21" customHeight="1" x14ac:dyDescent="0.15">
      <c r="A17" s="73" t="s">
        <v>126</v>
      </c>
      <c r="B17" s="121">
        <v>20</v>
      </c>
      <c r="C17" s="72" t="s">
        <v>132</v>
      </c>
      <c r="D17" s="281">
        <v>491871</v>
      </c>
      <c r="E17" s="277"/>
      <c r="F17" s="277"/>
      <c r="G17" s="277">
        <v>405326</v>
      </c>
      <c r="H17" s="277"/>
      <c r="I17" s="277"/>
      <c r="J17" s="277">
        <v>432702</v>
      </c>
      <c r="K17" s="277"/>
      <c r="L17" s="277"/>
      <c r="M17" s="277">
        <v>438516</v>
      </c>
      <c r="N17" s="277"/>
      <c r="O17" s="277"/>
      <c r="P17" s="277">
        <v>436584</v>
      </c>
      <c r="Q17" s="277"/>
      <c r="R17" s="277"/>
      <c r="S17" s="277">
        <v>431897</v>
      </c>
      <c r="T17" s="277"/>
      <c r="U17" s="277"/>
      <c r="V17" s="277">
        <v>386610</v>
      </c>
      <c r="W17" s="277"/>
      <c r="X17" s="277"/>
      <c r="Y17" s="277">
        <v>489308</v>
      </c>
      <c r="Z17" s="277"/>
      <c r="AA17" s="277"/>
    </row>
    <row r="18" spans="1:27" s="5" customFormat="1" ht="21" customHeight="1" x14ac:dyDescent="0.15">
      <c r="A18" s="72"/>
      <c r="B18" s="121">
        <v>21</v>
      </c>
      <c r="C18" s="72" t="s">
        <v>134</v>
      </c>
      <c r="D18" s="280">
        <v>612156</v>
      </c>
      <c r="E18" s="275"/>
      <c r="F18" s="275"/>
      <c r="G18" s="275">
        <v>539464</v>
      </c>
      <c r="H18" s="275"/>
      <c r="I18" s="275"/>
      <c r="J18" s="275">
        <v>516376</v>
      </c>
      <c r="K18" s="275"/>
      <c r="L18" s="275"/>
      <c r="M18" s="275">
        <v>508680</v>
      </c>
      <c r="N18" s="275"/>
      <c r="O18" s="275"/>
      <c r="P18" s="275">
        <v>494439</v>
      </c>
      <c r="Q18" s="275"/>
      <c r="R18" s="275"/>
      <c r="S18" s="275">
        <v>505412</v>
      </c>
      <c r="T18" s="275"/>
      <c r="U18" s="275"/>
      <c r="V18" s="275">
        <v>446853</v>
      </c>
      <c r="W18" s="275"/>
      <c r="X18" s="275"/>
      <c r="Y18" s="275">
        <v>537803</v>
      </c>
      <c r="Z18" s="275"/>
      <c r="AA18" s="275"/>
    </row>
    <row r="19" spans="1:27" s="5" customFormat="1" ht="21" customHeight="1" x14ac:dyDescent="0.15">
      <c r="A19" s="72"/>
      <c r="B19" s="121">
        <v>22</v>
      </c>
      <c r="C19" s="72" t="s">
        <v>135</v>
      </c>
      <c r="D19" s="280">
        <v>603160</v>
      </c>
      <c r="E19" s="275"/>
      <c r="F19" s="275"/>
      <c r="G19" s="275">
        <v>505773</v>
      </c>
      <c r="H19" s="275"/>
      <c r="I19" s="275"/>
      <c r="J19" s="275">
        <v>529456</v>
      </c>
      <c r="K19" s="275"/>
      <c r="L19" s="275"/>
      <c r="M19" s="275">
        <v>520328</v>
      </c>
      <c r="N19" s="275"/>
      <c r="O19" s="275"/>
      <c r="P19" s="275">
        <v>520986</v>
      </c>
      <c r="Q19" s="275"/>
      <c r="R19" s="275"/>
      <c r="S19" s="275">
        <v>507023</v>
      </c>
      <c r="T19" s="275"/>
      <c r="U19" s="275"/>
      <c r="V19" s="275">
        <v>469049</v>
      </c>
      <c r="W19" s="275"/>
      <c r="X19" s="275"/>
      <c r="Y19" s="275">
        <v>538942</v>
      </c>
      <c r="Z19" s="275"/>
      <c r="AA19" s="275"/>
    </row>
    <row r="20" spans="1:27" s="90" customFormat="1" ht="21" customHeight="1" x14ac:dyDescent="0.15">
      <c r="A20" s="72"/>
      <c r="B20" s="121">
        <v>23</v>
      </c>
      <c r="C20" s="72" t="s">
        <v>136</v>
      </c>
      <c r="D20" s="280">
        <v>594419</v>
      </c>
      <c r="E20" s="275"/>
      <c r="F20" s="275"/>
      <c r="G20" s="275">
        <v>507726</v>
      </c>
      <c r="H20" s="275"/>
      <c r="I20" s="275"/>
      <c r="J20" s="275">
        <v>527961</v>
      </c>
      <c r="K20" s="275"/>
      <c r="L20" s="275"/>
      <c r="M20" s="275">
        <v>511923</v>
      </c>
      <c r="N20" s="275"/>
      <c r="O20" s="275"/>
      <c r="P20" s="275">
        <v>523804</v>
      </c>
      <c r="Q20" s="275"/>
      <c r="R20" s="275"/>
      <c r="S20" s="275">
        <v>510515</v>
      </c>
      <c r="T20" s="275"/>
      <c r="U20" s="275"/>
      <c r="V20" s="275">
        <v>463833</v>
      </c>
      <c r="W20" s="275"/>
      <c r="X20" s="275"/>
      <c r="Y20" s="275">
        <v>540609</v>
      </c>
      <c r="Z20" s="275"/>
      <c r="AA20" s="275"/>
    </row>
    <row r="21" spans="1:27" s="90" customFormat="1" ht="21" customHeight="1" x14ac:dyDescent="0.15">
      <c r="A21" s="72"/>
      <c r="B21" s="121">
        <v>24</v>
      </c>
      <c r="C21" s="71" t="s">
        <v>137</v>
      </c>
      <c r="D21" s="280">
        <v>615159</v>
      </c>
      <c r="E21" s="275"/>
      <c r="F21" s="275"/>
      <c r="G21" s="275">
        <v>514745</v>
      </c>
      <c r="H21" s="275"/>
      <c r="I21" s="275"/>
      <c r="J21" s="275">
        <v>539887</v>
      </c>
      <c r="K21" s="275"/>
      <c r="L21" s="275"/>
      <c r="M21" s="275">
        <v>528054</v>
      </c>
      <c r="N21" s="275"/>
      <c r="O21" s="275"/>
      <c r="P21" s="275">
        <v>522384</v>
      </c>
      <c r="Q21" s="275"/>
      <c r="R21" s="275"/>
      <c r="S21" s="275">
        <v>519815</v>
      </c>
      <c r="T21" s="275"/>
      <c r="U21" s="275"/>
      <c r="V21" s="275">
        <v>466819</v>
      </c>
      <c r="W21" s="275"/>
      <c r="X21" s="275"/>
      <c r="Y21" s="275">
        <v>555285</v>
      </c>
      <c r="Z21" s="275"/>
      <c r="AA21" s="275"/>
    </row>
    <row r="22" spans="1:27" s="90" customFormat="1" ht="21" customHeight="1" x14ac:dyDescent="0.15">
      <c r="A22" s="72"/>
      <c r="B22" s="121">
        <v>25</v>
      </c>
      <c r="C22" s="71" t="s">
        <v>138</v>
      </c>
      <c r="D22" s="275">
        <v>640656</v>
      </c>
      <c r="E22" s="275"/>
      <c r="F22" s="275"/>
      <c r="G22" s="275">
        <v>537633</v>
      </c>
      <c r="H22" s="275"/>
      <c r="I22" s="275"/>
      <c r="J22" s="275">
        <v>533178</v>
      </c>
      <c r="K22" s="275"/>
      <c r="L22" s="275"/>
      <c r="M22" s="275">
        <v>538371</v>
      </c>
      <c r="N22" s="275"/>
      <c r="O22" s="275"/>
      <c r="P22" s="275">
        <v>540025</v>
      </c>
      <c r="Q22" s="275"/>
      <c r="R22" s="275"/>
      <c r="S22" s="275">
        <v>536250</v>
      </c>
      <c r="T22" s="275"/>
      <c r="U22" s="275"/>
      <c r="V22" s="275">
        <v>458598</v>
      </c>
      <c r="W22" s="275"/>
      <c r="X22" s="275"/>
      <c r="Y22" s="275">
        <v>574945</v>
      </c>
      <c r="Z22" s="275"/>
      <c r="AA22" s="275"/>
    </row>
    <row r="23" spans="1:27" s="103" customFormat="1" ht="21" customHeight="1" thickBot="1" x14ac:dyDescent="0.2">
      <c r="A23" s="88"/>
      <c r="B23" s="123">
        <v>26</v>
      </c>
      <c r="C23" s="84" t="s">
        <v>139</v>
      </c>
      <c r="D23" s="279">
        <v>624593</v>
      </c>
      <c r="E23" s="278"/>
      <c r="F23" s="278"/>
      <c r="G23" s="278">
        <v>544210</v>
      </c>
      <c r="H23" s="278"/>
      <c r="I23" s="278"/>
      <c r="J23" s="278">
        <v>538737</v>
      </c>
      <c r="K23" s="278"/>
      <c r="L23" s="278"/>
      <c r="M23" s="278">
        <v>551633</v>
      </c>
      <c r="N23" s="278"/>
      <c r="O23" s="278"/>
      <c r="P23" s="278">
        <v>533073</v>
      </c>
      <c r="Q23" s="278"/>
      <c r="R23" s="278"/>
      <c r="S23" s="278">
        <v>528671</v>
      </c>
      <c r="T23" s="278"/>
      <c r="U23" s="278"/>
      <c r="V23" s="278">
        <v>480031</v>
      </c>
      <c r="W23" s="278"/>
      <c r="X23" s="278"/>
      <c r="Y23" s="278">
        <v>574840</v>
      </c>
      <c r="Z23" s="278"/>
      <c r="AA23" s="278"/>
    </row>
    <row r="24" spans="1:27" ht="18.75" customHeight="1" x14ac:dyDescent="0.15">
      <c r="A24" s="104"/>
      <c r="B24" s="128"/>
      <c r="C24" s="1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s="2" customFormat="1" ht="18.75" customHeight="1" x14ac:dyDescent="0.15">
      <c r="A25" s="104"/>
      <c r="B25" s="128"/>
      <c r="C25" s="117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</row>
    <row r="26" spans="1:27" s="2" customFormat="1" ht="18.75" customHeight="1" x14ac:dyDescent="0.15">
      <c r="A26" s="104"/>
      <c r="B26" s="128"/>
      <c r="C26" s="117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</row>
    <row r="27" spans="1:27" x14ac:dyDescent="0.15"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</row>
    <row r="28" spans="1:27" x14ac:dyDescent="0.15"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</row>
    <row r="29" spans="1:27" x14ac:dyDescent="0.15"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</row>
    <row r="30" spans="1:27" x14ac:dyDescent="0.15">
      <c r="A30" s="4"/>
      <c r="B30" s="124"/>
      <c r="C30" s="118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</row>
    <row r="31" spans="1:27" x14ac:dyDescent="0.15"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</row>
    <row r="32" spans="1:27" x14ac:dyDescent="0.15"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</row>
    <row r="33" spans="1:27" s="4" customFormat="1" x14ac:dyDescent="0.15">
      <c r="A33" s="1"/>
      <c r="B33" s="120"/>
      <c r="C33" s="11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mergeCells count="128">
    <mergeCell ref="M22:O22"/>
    <mergeCell ref="P22:R22"/>
    <mergeCell ref="S22:U22"/>
    <mergeCell ref="I13:K13"/>
    <mergeCell ref="M13:O13"/>
    <mergeCell ref="P13:R13"/>
    <mergeCell ref="S13:U13"/>
    <mergeCell ref="V13:X13"/>
    <mergeCell ref="D21:F21"/>
    <mergeCell ref="G21:I21"/>
    <mergeCell ref="J21:L21"/>
    <mergeCell ref="M21:O21"/>
    <mergeCell ref="P21:R21"/>
    <mergeCell ref="S21:U21"/>
    <mergeCell ref="J16:L16"/>
    <mergeCell ref="M16:O16"/>
    <mergeCell ref="D17:F17"/>
    <mergeCell ref="G17:I17"/>
    <mergeCell ref="D18:F18"/>
    <mergeCell ref="G18:I18"/>
    <mergeCell ref="J18:L18"/>
    <mergeCell ref="M18:O18"/>
    <mergeCell ref="P18:R18"/>
    <mergeCell ref="D16:F16"/>
    <mergeCell ref="G16:I16"/>
    <mergeCell ref="Y12:AA12"/>
    <mergeCell ref="V21:X21"/>
    <mergeCell ref="Y21:AA21"/>
    <mergeCell ref="V20:X20"/>
    <mergeCell ref="Y20:AA20"/>
    <mergeCell ref="S20:U20"/>
    <mergeCell ref="V19:X19"/>
    <mergeCell ref="Y19:AA19"/>
    <mergeCell ref="V18:X18"/>
    <mergeCell ref="Y18:AA18"/>
    <mergeCell ref="S17:U17"/>
    <mergeCell ref="S18:U18"/>
    <mergeCell ref="V17:X17"/>
    <mergeCell ref="Y17:AA17"/>
    <mergeCell ref="E13:G13"/>
    <mergeCell ref="V23:X23"/>
    <mergeCell ref="Y23:AA23"/>
    <mergeCell ref="D23:F23"/>
    <mergeCell ref="G23:I23"/>
    <mergeCell ref="J23:L23"/>
    <mergeCell ref="M23:O23"/>
    <mergeCell ref="P23:R23"/>
    <mergeCell ref="S19:U19"/>
    <mergeCell ref="S23:U23"/>
    <mergeCell ref="D20:F20"/>
    <mergeCell ref="G20:I20"/>
    <mergeCell ref="J20:L20"/>
    <mergeCell ref="M20:O20"/>
    <mergeCell ref="P20:R20"/>
    <mergeCell ref="D19:F19"/>
    <mergeCell ref="G19:I19"/>
    <mergeCell ref="M19:O19"/>
    <mergeCell ref="P19:R19"/>
    <mergeCell ref="J19:L19"/>
    <mergeCell ref="V22:X22"/>
    <mergeCell ref="Y22:AA22"/>
    <mergeCell ref="D22:F22"/>
    <mergeCell ref="G22:I22"/>
    <mergeCell ref="J22:L22"/>
    <mergeCell ref="J17:L17"/>
    <mergeCell ref="M17:O17"/>
    <mergeCell ref="V16:X16"/>
    <mergeCell ref="Y16:AA16"/>
    <mergeCell ref="P16:R16"/>
    <mergeCell ref="S16:U16"/>
    <mergeCell ref="Y13:AA13"/>
    <mergeCell ref="V11:X11"/>
    <mergeCell ref="Y11:AA11"/>
    <mergeCell ref="V14:X14"/>
    <mergeCell ref="S12:U12"/>
    <mergeCell ref="V12:X12"/>
    <mergeCell ref="Y14:AA14"/>
    <mergeCell ref="D15:AA15"/>
    <mergeCell ref="E11:G11"/>
    <mergeCell ref="I11:K11"/>
    <mergeCell ref="M11:O11"/>
    <mergeCell ref="P11:R11"/>
    <mergeCell ref="M12:O12"/>
    <mergeCell ref="P12:R12"/>
    <mergeCell ref="P17:R17"/>
    <mergeCell ref="P9:R9"/>
    <mergeCell ref="S9:U9"/>
    <mergeCell ref="V9:X9"/>
    <mergeCell ref="Y9:AA9"/>
    <mergeCell ref="Y10:AA10"/>
    <mergeCell ref="E9:G9"/>
    <mergeCell ref="S14:U14"/>
    <mergeCell ref="I12:K12"/>
    <mergeCell ref="I9:K9"/>
    <mergeCell ref="E12:G12"/>
    <mergeCell ref="S11:U11"/>
    <mergeCell ref="E10:G10"/>
    <mergeCell ref="I10:K10"/>
    <mergeCell ref="M10:O10"/>
    <mergeCell ref="P10:R10"/>
    <mergeCell ref="E14:G14"/>
    <mergeCell ref="I14:K14"/>
    <mergeCell ref="M14:O14"/>
    <mergeCell ref="P14:R14"/>
    <mergeCell ref="A6:C7"/>
    <mergeCell ref="A15:C16"/>
    <mergeCell ref="D6:G6"/>
    <mergeCell ref="A3:AA3"/>
    <mergeCell ref="P6:AA6"/>
    <mergeCell ref="D7:G7"/>
    <mergeCell ref="H7:K7"/>
    <mergeCell ref="L7:O7"/>
    <mergeCell ref="V7:X7"/>
    <mergeCell ref="Y7:AA7"/>
    <mergeCell ref="P7:R7"/>
    <mergeCell ref="S7:U7"/>
    <mergeCell ref="H6:K6"/>
    <mergeCell ref="L6:O6"/>
    <mergeCell ref="E8:G8"/>
    <mergeCell ref="I8:K8"/>
    <mergeCell ref="M8:O8"/>
    <mergeCell ref="P8:R8"/>
    <mergeCell ref="S8:U8"/>
    <mergeCell ref="V8:X8"/>
    <mergeCell ref="S10:U10"/>
    <mergeCell ref="V10:X10"/>
    <mergeCell ref="Y8:AA8"/>
    <mergeCell ref="M9:O9"/>
  </mergeCells>
  <phoneticPr fontId="2"/>
  <hyperlinks>
    <hyperlink ref="AB2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zoomScale="85" zoomScaleNormal="85" zoomScaleSheetLayoutView="100" workbookViewId="0">
      <selection activeCell="AB2" sqref="AB2"/>
    </sheetView>
  </sheetViews>
  <sheetFormatPr defaultRowHeight="13.5" x14ac:dyDescent="0.15"/>
  <cols>
    <col min="1" max="1" width="5.625" style="1" customWidth="1"/>
    <col min="2" max="2" width="3.25" style="120" customWidth="1"/>
    <col min="3" max="3" width="7.875" style="113" customWidth="1"/>
    <col min="4" max="27" width="3.25" style="1" customWidth="1"/>
    <col min="28" max="28" width="9" style="1"/>
    <col min="29" max="29" width="10.625" style="1" bestFit="1" customWidth="1"/>
    <col min="30" max="16384" width="9" style="1"/>
  </cols>
  <sheetData>
    <row r="1" spans="1:29" s="30" customFormat="1" ht="19.5" customHeight="1" x14ac:dyDescent="0.15">
      <c r="B1" s="119"/>
      <c r="C1" s="38"/>
      <c r="AA1" s="37" t="s">
        <v>94</v>
      </c>
    </row>
    <row r="2" spans="1:29" ht="19.5" customHeight="1" x14ac:dyDescent="0.15">
      <c r="AB2" s="193" t="s">
        <v>198</v>
      </c>
    </row>
    <row r="3" spans="1:29" s="64" customFormat="1" ht="19.5" customHeight="1" x14ac:dyDescent="0.2">
      <c r="A3" s="270" t="s">
        <v>142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</row>
    <row r="4" spans="1:29" s="3" customFormat="1" ht="19.5" customHeight="1" x14ac:dyDescent="0.15">
      <c r="B4" s="125"/>
      <c r="C4" s="114"/>
    </row>
    <row r="5" spans="1:29" s="12" customFormat="1" ht="12.75" customHeight="1" thickBot="1" x14ac:dyDescent="0.2">
      <c r="A5" s="12" t="s">
        <v>122</v>
      </c>
      <c r="B5" s="70"/>
      <c r="C5" s="112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65"/>
      <c r="Z5" s="41"/>
      <c r="AA5" s="65" t="s">
        <v>123</v>
      </c>
    </row>
    <row r="6" spans="1:29" s="3" customFormat="1" ht="26.25" customHeight="1" x14ac:dyDescent="0.15">
      <c r="A6" s="240" t="s">
        <v>0</v>
      </c>
      <c r="B6" s="240"/>
      <c r="C6" s="241"/>
      <c r="D6" s="262" t="s">
        <v>103</v>
      </c>
      <c r="E6" s="263"/>
      <c r="F6" s="263"/>
      <c r="G6" s="264"/>
      <c r="H6" s="265" t="s">
        <v>105</v>
      </c>
      <c r="I6" s="240"/>
      <c r="J6" s="240"/>
      <c r="K6" s="241"/>
      <c r="L6" s="262" t="s">
        <v>106</v>
      </c>
      <c r="M6" s="263"/>
      <c r="N6" s="263"/>
      <c r="O6" s="264"/>
      <c r="P6" s="260" t="s">
        <v>124</v>
      </c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</row>
    <row r="7" spans="1:29" s="3" customFormat="1" ht="19.5" customHeight="1" x14ac:dyDescent="0.15">
      <c r="A7" s="224"/>
      <c r="B7" s="224"/>
      <c r="C7" s="225"/>
      <c r="D7" s="228" t="s">
        <v>104</v>
      </c>
      <c r="E7" s="224"/>
      <c r="F7" s="224"/>
      <c r="G7" s="225"/>
      <c r="H7" s="228" t="s">
        <v>104</v>
      </c>
      <c r="I7" s="224"/>
      <c r="J7" s="224"/>
      <c r="K7" s="225"/>
      <c r="L7" s="228" t="s">
        <v>104</v>
      </c>
      <c r="M7" s="224"/>
      <c r="N7" s="224"/>
      <c r="O7" s="225"/>
      <c r="P7" s="205">
        <v>4</v>
      </c>
      <c r="Q7" s="206"/>
      <c r="R7" s="212"/>
      <c r="S7" s="205">
        <v>5</v>
      </c>
      <c r="T7" s="206"/>
      <c r="U7" s="212"/>
      <c r="V7" s="205">
        <v>6</v>
      </c>
      <c r="W7" s="206"/>
      <c r="X7" s="212"/>
      <c r="Y7" s="205">
        <v>7</v>
      </c>
      <c r="Z7" s="206"/>
      <c r="AA7" s="206"/>
    </row>
    <row r="8" spans="1:29" ht="19.5" customHeight="1" x14ac:dyDescent="0.15">
      <c r="A8" s="73" t="s">
        <v>126</v>
      </c>
      <c r="B8" s="121">
        <v>20</v>
      </c>
      <c r="C8" s="71" t="s">
        <v>132</v>
      </c>
      <c r="D8" s="66"/>
      <c r="E8" s="277">
        <v>3581848</v>
      </c>
      <c r="F8" s="277"/>
      <c r="G8" s="277"/>
      <c r="H8" s="7"/>
      <c r="I8" s="277">
        <v>9813</v>
      </c>
      <c r="J8" s="277"/>
      <c r="K8" s="277"/>
      <c r="L8" s="7"/>
      <c r="M8" s="277">
        <v>298487</v>
      </c>
      <c r="N8" s="277"/>
      <c r="O8" s="277"/>
      <c r="P8" s="277">
        <v>287319</v>
      </c>
      <c r="Q8" s="277"/>
      <c r="R8" s="277"/>
      <c r="S8" s="277">
        <v>317772</v>
      </c>
      <c r="T8" s="277"/>
      <c r="U8" s="277"/>
      <c r="V8" s="277">
        <v>257908</v>
      </c>
      <c r="W8" s="277"/>
      <c r="X8" s="277"/>
      <c r="Y8" s="277">
        <v>283681</v>
      </c>
      <c r="Z8" s="277"/>
      <c r="AA8" s="277"/>
    </row>
    <row r="9" spans="1:29" s="67" customFormat="1" ht="19.5" customHeight="1" x14ac:dyDescent="0.15">
      <c r="A9" s="72"/>
      <c r="B9" s="121">
        <v>21</v>
      </c>
      <c r="C9" s="71" t="s">
        <v>134</v>
      </c>
      <c r="D9" s="281">
        <v>4513995</v>
      </c>
      <c r="E9" s="277"/>
      <c r="F9" s="277"/>
      <c r="G9" s="277"/>
      <c r="H9" s="63"/>
      <c r="I9" s="242">
        <v>12367</v>
      </c>
      <c r="J9" s="242"/>
      <c r="K9" s="242"/>
      <c r="L9" s="63"/>
      <c r="M9" s="242">
        <v>376166</v>
      </c>
      <c r="N9" s="242"/>
      <c r="O9" s="242"/>
      <c r="P9" s="277">
        <v>356873</v>
      </c>
      <c r="Q9" s="284"/>
      <c r="R9" s="284"/>
      <c r="S9" s="277">
        <v>442408</v>
      </c>
      <c r="T9" s="284"/>
      <c r="U9" s="284"/>
      <c r="V9" s="277">
        <v>328474</v>
      </c>
      <c r="W9" s="284"/>
      <c r="X9" s="284"/>
      <c r="Y9" s="277">
        <v>357128</v>
      </c>
      <c r="Z9" s="277"/>
      <c r="AA9" s="277"/>
    </row>
    <row r="10" spans="1:29" s="2" customFormat="1" ht="19.5" customHeight="1" x14ac:dyDescent="0.15">
      <c r="A10" s="72"/>
      <c r="B10" s="121">
        <v>22</v>
      </c>
      <c r="C10" s="71" t="s">
        <v>135</v>
      </c>
      <c r="D10" s="281">
        <v>4575705</v>
      </c>
      <c r="E10" s="277"/>
      <c r="F10" s="277"/>
      <c r="G10" s="277"/>
      <c r="H10" s="63"/>
      <c r="I10" s="242">
        <v>12536</v>
      </c>
      <c r="J10" s="242"/>
      <c r="K10" s="242"/>
      <c r="L10" s="63"/>
      <c r="M10" s="242">
        <v>381309</v>
      </c>
      <c r="N10" s="242"/>
      <c r="O10" s="242"/>
      <c r="P10" s="277">
        <v>367983</v>
      </c>
      <c r="Q10" s="284"/>
      <c r="R10" s="284"/>
      <c r="S10" s="277">
        <v>438410</v>
      </c>
      <c r="T10" s="284"/>
      <c r="U10" s="284"/>
      <c r="V10" s="277">
        <v>333282</v>
      </c>
      <c r="W10" s="284"/>
      <c r="X10" s="284"/>
      <c r="Y10" s="277">
        <v>379096</v>
      </c>
      <c r="Z10" s="277"/>
      <c r="AA10" s="277"/>
    </row>
    <row r="11" spans="1:29" s="68" customFormat="1" ht="19.5" customHeight="1" x14ac:dyDescent="0.15">
      <c r="A11" s="72"/>
      <c r="B11" s="121">
        <v>23</v>
      </c>
      <c r="C11" s="71" t="s">
        <v>136</v>
      </c>
      <c r="D11" s="281">
        <v>4522444</v>
      </c>
      <c r="E11" s="277"/>
      <c r="F11" s="277"/>
      <c r="G11" s="277"/>
      <c r="H11" s="63"/>
      <c r="I11" s="242">
        <v>12356</v>
      </c>
      <c r="J11" s="242"/>
      <c r="K11" s="242"/>
      <c r="L11" s="63"/>
      <c r="M11" s="242">
        <v>376870</v>
      </c>
      <c r="N11" s="242"/>
      <c r="O11" s="242"/>
      <c r="P11" s="277">
        <v>384760</v>
      </c>
      <c r="Q11" s="284"/>
      <c r="R11" s="284"/>
      <c r="S11" s="277">
        <v>440261</v>
      </c>
      <c r="T11" s="284"/>
      <c r="U11" s="284"/>
      <c r="V11" s="277">
        <v>363169</v>
      </c>
      <c r="W11" s="284"/>
      <c r="X11" s="284"/>
      <c r="Y11" s="277">
        <v>365811</v>
      </c>
      <c r="Z11" s="277"/>
      <c r="AA11" s="277"/>
    </row>
    <row r="12" spans="1:29" s="68" customFormat="1" ht="19.5" customHeight="1" x14ac:dyDescent="0.15">
      <c r="A12" s="72"/>
      <c r="B12" s="121">
        <v>24</v>
      </c>
      <c r="C12" s="71" t="s">
        <v>137</v>
      </c>
      <c r="D12" s="281">
        <v>4524871</v>
      </c>
      <c r="E12" s="277"/>
      <c r="F12" s="277"/>
      <c r="G12" s="277"/>
      <c r="H12" s="63"/>
      <c r="I12" s="242">
        <v>12397</v>
      </c>
      <c r="J12" s="242"/>
      <c r="K12" s="242"/>
      <c r="L12" s="63"/>
      <c r="M12" s="242">
        <v>377073</v>
      </c>
      <c r="N12" s="242"/>
      <c r="O12" s="242"/>
      <c r="P12" s="277">
        <v>381024</v>
      </c>
      <c r="Q12" s="284"/>
      <c r="R12" s="284"/>
      <c r="S12" s="277">
        <v>414464</v>
      </c>
      <c r="T12" s="284"/>
      <c r="U12" s="284"/>
      <c r="V12" s="277">
        <v>334911</v>
      </c>
      <c r="W12" s="284"/>
      <c r="X12" s="284"/>
      <c r="Y12" s="277">
        <v>373861</v>
      </c>
      <c r="Z12" s="277"/>
      <c r="AA12" s="277"/>
    </row>
    <row r="13" spans="1:29" s="68" customFormat="1" ht="19.5" customHeight="1" x14ac:dyDescent="0.15">
      <c r="A13" s="72"/>
      <c r="B13" s="121">
        <v>25</v>
      </c>
      <c r="C13" s="71" t="s">
        <v>138</v>
      </c>
      <c r="D13" s="281">
        <v>4582172</v>
      </c>
      <c r="E13" s="277"/>
      <c r="F13" s="277"/>
      <c r="G13" s="277"/>
      <c r="H13" s="63"/>
      <c r="I13" s="242">
        <v>12554</v>
      </c>
      <c r="J13" s="242"/>
      <c r="K13" s="242"/>
      <c r="L13" s="63"/>
      <c r="M13" s="242">
        <v>381848</v>
      </c>
      <c r="N13" s="242"/>
      <c r="O13" s="242"/>
      <c r="P13" s="277">
        <v>369305</v>
      </c>
      <c r="Q13" s="284"/>
      <c r="R13" s="284"/>
      <c r="S13" s="277">
        <v>420199</v>
      </c>
      <c r="T13" s="284"/>
      <c r="U13" s="284"/>
      <c r="V13" s="277">
        <v>340929</v>
      </c>
      <c r="W13" s="284"/>
      <c r="X13" s="284"/>
      <c r="Y13" s="277">
        <v>375896</v>
      </c>
      <c r="Z13" s="277"/>
      <c r="AA13" s="277"/>
    </row>
    <row r="14" spans="1:29" s="68" customFormat="1" ht="19.5" customHeight="1" x14ac:dyDescent="0.15">
      <c r="A14" s="89"/>
      <c r="B14" s="122">
        <v>26</v>
      </c>
      <c r="C14" s="89" t="s">
        <v>139</v>
      </c>
      <c r="D14" s="290">
        <v>4558853</v>
      </c>
      <c r="E14" s="288"/>
      <c r="F14" s="288"/>
      <c r="G14" s="288"/>
      <c r="H14" s="105"/>
      <c r="I14" s="256">
        <v>12490</v>
      </c>
      <c r="J14" s="256"/>
      <c r="K14" s="256"/>
      <c r="L14" s="105"/>
      <c r="M14" s="256">
        <v>379904</v>
      </c>
      <c r="N14" s="256"/>
      <c r="O14" s="256"/>
      <c r="P14" s="288">
        <v>361547</v>
      </c>
      <c r="Q14" s="289"/>
      <c r="R14" s="289"/>
      <c r="S14" s="288">
        <v>429165</v>
      </c>
      <c r="T14" s="289"/>
      <c r="U14" s="289"/>
      <c r="V14" s="288">
        <v>346693</v>
      </c>
      <c r="W14" s="289"/>
      <c r="X14" s="289"/>
      <c r="Y14" s="288">
        <v>374060</v>
      </c>
      <c r="Z14" s="288"/>
      <c r="AA14" s="288"/>
      <c r="AC14" s="133"/>
    </row>
    <row r="15" spans="1:29" s="3" customFormat="1" ht="19.5" customHeight="1" x14ac:dyDescent="0.15">
      <c r="A15" s="222" t="s">
        <v>0</v>
      </c>
      <c r="B15" s="222"/>
      <c r="C15" s="223"/>
      <c r="D15" s="272" t="s">
        <v>128</v>
      </c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</row>
    <row r="16" spans="1:29" s="3" customFormat="1" ht="19.5" customHeight="1" x14ac:dyDescent="0.15">
      <c r="A16" s="224"/>
      <c r="B16" s="224"/>
      <c r="C16" s="225"/>
      <c r="D16" s="266">
        <v>8</v>
      </c>
      <c r="E16" s="285"/>
      <c r="F16" s="285"/>
      <c r="G16" s="266">
        <v>9</v>
      </c>
      <c r="H16" s="285"/>
      <c r="I16" s="286"/>
      <c r="J16" s="266">
        <v>10</v>
      </c>
      <c r="K16" s="285"/>
      <c r="L16" s="286"/>
      <c r="M16" s="266">
        <v>11</v>
      </c>
      <c r="N16" s="285"/>
      <c r="O16" s="286"/>
      <c r="P16" s="266">
        <v>12</v>
      </c>
      <c r="Q16" s="285"/>
      <c r="R16" s="286"/>
      <c r="S16" s="266">
        <v>1</v>
      </c>
      <c r="T16" s="285"/>
      <c r="U16" s="286"/>
      <c r="V16" s="266">
        <v>2</v>
      </c>
      <c r="W16" s="285"/>
      <c r="X16" s="286"/>
      <c r="Y16" s="266">
        <v>3</v>
      </c>
      <c r="Z16" s="285"/>
      <c r="AA16" s="285"/>
    </row>
    <row r="17" spans="1:27" ht="19.5" customHeight="1" x14ac:dyDescent="0.15">
      <c r="A17" s="73" t="s">
        <v>126</v>
      </c>
      <c r="B17" s="121">
        <v>20</v>
      </c>
      <c r="C17" s="72" t="s">
        <v>132</v>
      </c>
      <c r="D17" s="281">
        <v>346337</v>
      </c>
      <c r="E17" s="277"/>
      <c r="F17" s="277"/>
      <c r="G17" s="277">
        <v>277805</v>
      </c>
      <c r="H17" s="277"/>
      <c r="I17" s="277"/>
      <c r="J17" s="277">
        <v>299979</v>
      </c>
      <c r="K17" s="277"/>
      <c r="L17" s="277"/>
      <c r="M17" s="277">
        <v>304923</v>
      </c>
      <c r="N17" s="277"/>
      <c r="O17" s="277"/>
      <c r="P17" s="277">
        <v>301800</v>
      </c>
      <c r="Q17" s="277"/>
      <c r="R17" s="277"/>
      <c r="S17" s="277">
        <v>298641</v>
      </c>
      <c r="T17" s="277"/>
      <c r="U17" s="277"/>
      <c r="V17" s="277">
        <v>261765</v>
      </c>
      <c r="W17" s="277"/>
      <c r="X17" s="277"/>
      <c r="Y17" s="277">
        <v>343918</v>
      </c>
      <c r="Z17" s="277"/>
      <c r="AA17" s="277"/>
    </row>
    <row r="18" spans="1:27" s="67" customFormat="1" ht="19.5" customHeight="1" x14ac:dyDescent="0.15">
      <c r="A18" s="72"/>
      <c r="B18" s="121">
        <v>21</v>
      </c>
      <c r="C18" s="72" t="s">
        <v>134</v>
      </c>
      <c r="D18" s="281">
        <v>456090</v>
      </c>
      <c r="E18" s="284"/>
      <c r="F18" s="284"/>
      <c r="G18" s="277">
        <v>401307</v>
      </c>
      <c r="H18" s="284"/>
      <c r="I18" s="284"/>
      <c r="J18" s="277">
        <v>372659</v>
      </c>
      <c r="K18" s="284"/>
      <c r="L18" s="284"/>
      <c r="M18" s="277">
        <v>368470</v>
      </c>
      <c r="N18" s="284"/>
      <c r="O18" s="284"/>
      <c r="P18" s="277">
        <v>351192</v>
      </c>
      <c r="Q18" s="284"/>
      <c r="R18" s="284"/>
      <c r="S18" s="277">
        <v>366325</v>
      </c>
      <c r="T18" s="284"/>
      <c r="U18" s="284"/>
      <c r="V18" s="277">
        <v>319396</v>
      </c>
      <c r="W18" s="284"/>
      <c r="X18" s="284"/>
      <c r="Y18" s="277">
        <v>393673</v>
      </c>
      <c r="Z18" s="284"/>
      <c r="AA18" s="284"/>
    </row>
    <row r="19" spans="1:27" s="2" customFormat="1" ht="19.5" customHeight="1" x14ac:dyDescent="0.15">
      <c r="A19" s="72"/>
      <c r="B19" s="121">
        <v>22</v>
      </c>
      <c r="C19" s="72" t="s">
        <v>135</v>
      </c>
      <c r="D19" s="281">
        <v>447150</v>
      </c>
      <c r="E19" s="284"/>
      <c r="F19" s="284"/>
      <c r="G19" s="277">
        <v>369140</v>
      </c>
      <c r="H19" s="284"/>
      <c r="I19" s="284"/>
      <c r="J19" s="277">
        <v>384885</v>
      </c>
      <c r="K19" s="284"/>
      <c r="L19" s="284"/>
      <c r="M19" s="277">
        <v>380548</v>
      </c>
      <c r="N19" s="284"/>
      <c r="O19" s="284"/>
      <c r="P19" s="277">
        <v>377417</v>
      </c>
      <c r="Q19" s="284"/>
      <c r="R19" s="284"/>
      <c r="S19" s="277">
        <v>370157</v>
      </c>
      <c r="T19" s="284"/>
      <c r="U19" s="284"/>
      <c r="V19" s="277">
        <v>338033</v>
      </c>
      <c r="W19" s="284"/>
      <c r="X19" s="284"/>
      <c r="Y19" s="277">
        <v>389604</v>
      </c>
      <c r="Z19" s="284"/>
      <c r="AA19" s="284"/>
    </row>
    <row r="20" spans="1:27" s="68" customFormat="1" ht="19.5" customHeight="1" x14ac:dyDescent="0.15">
      <c r="A20" s="72"/>
      <c r="B20" s="121">
        <v>23</v>
      </c>
      <c r="C20" s="72" t="s">
        <v>136</v>
      </c>
      <c r="D20" s="281">
        <v>430179</v>
      </c>
      <c r="E20" s="284"/>
      <c r="F20" s="284"/>
      <c r="G20" s="277">
        <v>361321</v>
      </c>
      <c r="H20" s="284"/>
      <c r="I20" s="284"/>
      <c r="J20" s="277">
        <v>372657</v>
      </c>
      <c r="K20" s="284"/>
      <c r="L20" s="284"/>
      <c r="M20" s="277">
        <v>359072</v>
      </c>
      <c r="N20" s="284"/>
      <c r="O20" s="284"/>
      <c r="P20" s="277">
        <v>371546</v>
      </c>
      <c r="Q20" s="284"/>
      <c r="R20" s="284"/>
      <c r="S20" s="277">
        <v>363175</v>
      </c>
      <c r="T20" s="284"/>
      <c r="U20" s="284"/>
      <c r="V20" s="277">
        <v>327066</v>
      </c>
      <c r="W20" s="284"/>
      <c r="X20" s="284"/>
      <c r="Y20" s="277">
        <v>383427</v>
      </c>
      <c r="Z20" s="284"/>
      <c r="AA20" s="284"/>
    </row>
    <row r="21" spans="1:27" s="68" customFormat="1" ht="19.5" customHeight="1" x14ac:dyDescent="0.15">
      <c r="A21" s="72"/>
      <c r="B21" s="121">
        <v>24</v>
      </c>
      <c r="C21" s="71" t="s">
        <v>137</v>
      </c>
      <c r="D21" s="281">
        <v>444621</v>
      </c>
      <c r="E21" s="284"/>
      <c r="F21" s="284"/>
      <c r="G21" s="277">
        <v>361163</v>
      </c>
      <c r="H21" s="284"/>
      <c r="I21" s="284"/>
      <c r="J21" s="277">
        <v>382362</v>
      </c>
      <c r="K21" s="284"/>
      <c r="L21" s="284"/>
      <c r="M21" s="277">
        <v>375147</v>
      </c>
      <c r="N21" s="284"/>
      <c r="O21" s="284"/>
      <c r="P21" s="277">
        <v>367386</v>
      </c>
      <c r="Q21" s="284"/>
      <c r="R21" s="284"/>
      <c r="S21" s="277">
        <v>368115</v>
      </c>
      <c r="T21" s="284"/>
      <c r="U21" s="284"/>
      <c r="V21" s="277">
        <v>327508</v>
      </c>
      <c r="W21" s="284"/>
      <c r="X21" s="284"/>
      <c r="Y21" s="277">
        <v>394309</v>
      </c>
      <c r="Z21" s="284"/>
      <c r="AA21" s="284"/>
    </row>
    <row r="22" spans="1:27" s="68" customFormat="1" ht="19.5" customHeight="1" x14ac:dyDescent="0.15">
      <c r="A22" s="72"/>
      <c r="B22" s="121">
        <v>25</v>
      </c>
      <c r="C22" s="71" t="s">
        <v>138</v>
      </c>
      <c r="D22" s="281">
        <v>447722</v>
      </c>
      <c r="E22" s="284"/>
      <c r="F22" s="284"/>
      <c r="G22" s="277">
        <v>372112</v>
      </c>
      <c r="H22" s="284"/>
      <c r="I22" s="284"/>
      <c r="J22" s="277">
        <v>376046</v>
      </c>
      <c r="K22" s="284"/>
      <c r="L22" s="284"/>
      <c r="M22" s="277">
        <v>382466</v>
      </c>
      <c r="N22" s="284"/>
      <c r="O22" s="284"/>
      <c r="P22" s="277">
        <v>382587</v>
      </c>
      <c r="Q22" s="284"/>
      <c r="R22" s="284"/>
      <c r="S22" s="277">
        <v>381373</v>
      </c>
      <c r="T22" s="284"/>
      <c r="U22" s="284"/>
      <c r="V22" s="277">
        <v>323457</v>
      </c>
      <c r="W22" s="284"/>
      <c r="X22" s="284"/>
      <c r="Y22" s="277">
        <v>410080</v>
      </c>
      <c r="Z22" s="284"/>
      <c r="AA22" s="284"/>
    </row>
    <row r="23" spans="1:27" s="68" customFormat="1" ht="19.5" customHeight="1" thickBot="1" x14ac:dyDescent="0.2">
      <c r="A23" s="88"/>
      <c r="B23" s="123">
        <v>26</v>
      </c>
      <c r="C23" s="84" t="s">
        <v>139</v>
      </c>
      <c r="D23" s="287">
        <v>447252</v>
      </c>
      <c r="E23" s="283"/>
      <c r="F23" s="283"/>
      <c r="G23" s="282">
        <v>377957</v>
      </c>
      <c r="H23" s="283"/>
      <c r="I23" s="283"/>
      <c r="J23" s="282">
        <v>368084</v>
      </c>
      <c r="K23" s="283"/>
      <c r="L23" s="283"/>
      <c r="M23" s="282">
        <v>385882</v>
      </c>
      <c r="N23" s="283"/>
      <c r="O23" s="283"/>
      <c r="P23" s="282">
        <v>368377</v>
      </c>
      <c r="Q23" s="283"/>
      <c r="R23" s="283"/>
      <c r="S23" s="282">
        <v>367049</v>
      </c>
      <c r="T23" s="283"/>
      <c r="U23" s="283"/>
      <c r="V23" s="282">
        <v>329727</v>
      </c>
      <c r="W23" s="283"/>
      <c r="X23" s="283"/>
      <c r="Y23" s="282">
        <v>403060</v>
      </c>
      <c r="Z23" s="283"/>
      <c r="AA23" s="283"/>
    </row>
    <row r="24" spans="1:27" x14ac:dyDescent="0.15">
      <c r="A24" s="16"/>
      <c r="B24" s="126"/>
      <c r="C24" s="115"/>
    </row>
    <row r="25" spans="1:27" x14ac:dyDescent="0.15">
      <c r="A25" s="3"/>
      <c r="B25" s="125"/>
      <c r="C25" s="114"/>
    </row>
    <row r="26" spans="1:27" x14ac:dyDescent="0.15">
      <c r="A26" s="3"/>
      <c r="B26" s="125"/>
      <c r="C26" s="114"/>
      <c r="U26" s="6"/>
    </row>
    <row r="27" spans="1:27" x14ac:dyDescent="0.15">
      <c r="A27" s="3"/>
      <c r="B27" s="125"/>
      <c r="C27" s="114"/>
    </row>
    <row r="28" spans="1:27" x14ac:dyDescent="0.15">
      <c r="A28" s="3"/>
      <c r="B28" s="125"/>
      <c r="C28" s="114"/>
    </row>
    <row r="29" spans="1:27" x14ac:dyDescent="0.15">
      <c r="A29" s="3"/>
      <c r="B29" s="125"/>
      <c r="C29" s="114"/>
    </row>
    <row r="30" spans="1:27" s="4" customFormat="1" x14ac:dyDescent="0.15">
      <c r="A30" s="13"/>
      <c r="B30" s="127"/>
      <c r="C30" s="116"/>
    </row>
    <row r="31" spans="1:27" x14ac:dyDescent="0.15">
      <c r="A31" s="3"/>
      <c r="B31" s="125"/>
      <c r="C31" s="114"/>
    </row>
    <row r="32" spans="1:27" x14ac:dyDescent="0.15">
      <c r="A32" s="3"/>
      <c r="B32" s="125"/>
      <c r="C32" s="114"/>
    </row>
  </sheetData>
  <mergeCells count="128">
    <mergeCell ref="G22:I22"/>
    <mergeCell ref="J22:L22"/>
    <mergeCell ref="M22:O22"/>
    <mergeCell ref="P22:R22"/>
    <mergeCell ref="S22:U22"/>
    <mergeCell ref="V22:X22"/>
    <mergeCell ref="J21:L21"/>
    <mergeCell ref="M21:O21"/>
    <mergeCell ref="P21:R21"/>
    <mergeCell ref="S21:U21"/>
    <mergeCell ref="V21:X21"/>
    <mergeCell ref="Y21:AA21"/>
    <mergeCell ref="J20:L20"/>
    <mergeCell ref="D12:G12"/>
    <mergeCell ref="I12:K12"/>
    <mergeCell ref="M12:O12"/>
    <mergeCell ref="P12:R12"/>
    <mergeCell ref="S12:U12"/>
    <mergeCell ref="J17:L17"/>
    <mergeCell ref="G17:I17"/>
    <mergeCell ref="G18:I18"/>
    <mergeCell ref="G19:I19"/>
    <mergeCell ref="S16:U16"/>
    <mergeCell ref="V16:X16"/>
    <mergeCell ref="S18:U18"/>
    <mergeCell ref="Y19:AA19"/>
    <mergeCell ref="Y13:AA13"/>
    <mergeCell ref="S13:U13"/>
    <mergeCell ref="V13:X13"/>
    <mergeCell ref="D17:F17"/>
    <mergeCell ref="D18:F18"/>
    <mergeCell ref="D19:F19"/>
    <mergeCell ref="M19:O19"/>
    <mergeCell ref="J19:L19"/>
    <mergeCell ref="J18:L18"/>
    <mergeCell ref="Y20:AA20"/>
    <mergeCell ref="P11:R11"/>
    <mergeCell ref="S11:U11"/>
    <mergeCell ref="V11:X11"/>
    <mergeCell ref="Y16:AA16"/>
    <mergeCell ref="M10:O10"/>
    <mergeCell ref="D6:G6"/>
    <mergeCell ref="D7:G7"/>
    <mergeCell ref="H6:K6"/>
    <mergeCell ref="H7:K7"/>
    <mergeCell ref="M14:O14"/>
    <mergeCell ref="V12:X12"/>
    <mergeCell ref="Y10:AA10"/>
    <mergeCell ref="Y14:AA14"/>
    <mergeCell ref="Y11:AA11"/>
    <mergeCell ref="Y12:AA12"/>
    <mergeCell ref="S14:U14"/>
    <mergeCell ref="V14:X14"/>
    <mergeCell ref="S10:U10"/>
    <mergeCell ref="V10:X10"/>
    <mergeCell ref="D16:F16"/>
    <mergeCell ref="G16:I16"/>
    <mergeCell ref="D11:G11"/>
    <mergeCell ref="I11:K11"/>
    <mergeCell ref="A3:AA3"/>
    <mergeCell ref="P6:AA6"/>
    <mergeCell ref="A6:C7"/>
    <mergeCell ref="Y8:AA8"/>
    <mergeCell ref="Y7:AA7"/>
    <mergeCell ref="M9:O9"/>
    <mergeCell ref="L6:O6"/>
    <mergeCell ref="L7:O7"/>
    <mergeCell ref="S8:U8"/>
    <mergeCell ref="V8:X8"/>
    <mergeCell ref="V9:X9"/>
    <mergeCell ref="V7:X7"/>
    <mergeCell ref="S7:U7"/>
    <mergeCell ref="P7:R7"/>
    <mergeCell ref="M8:O8"/>
    <mergeCell ref="Y9:AA9"/>
    <mergeCell ref="S9:U9"/>
    <mergeCell ref="P8:R8"/>
    <mergeCell ref="I9:K9"/>
    <mergeCell ref="P9:R9"/>
    <mergeCell ref="D9:G9"/>
    <mergeCell ref="E8:G8"/>
    <mergeCell ref="I8:K8"/>
    <mergeCell ref="D10:G10"/>
    <mergeCell ref="I14:K14"/>
    <mergeCell ref="I10:K10"/>
    <mergeCell ref="P19:R19"/>
    <mergeCell ref="P16:R16"/>
    <mergeCell ref="P18:R18"/>
    <mergeCell ref="J16:L16"/>
    <mergeCell ref="M16:O16"/>
    <mergeCell ref="D15:AA15"/>
    <mergeCell ref="M17:O17"/>
    <mergeCell ref="V17:X17"/>
    <mergeCell ref="V19:X19"/>
    <mergeCell ref="P17:R17"/>
    <mergeCell ref="M18:O18"/>
    <mergeCell ref="M11:O11"/>
    <mergeCell ref="D14:G14"/>
    <mergeCell ref="D13:G13"/>
    <mergeCell ref="I13:K13"/>
    <mergeCell ref="M13:O13"/>
    <mergeCell ref="P13:R13"/>
    <mergeCell ref="P14:R14"/>
    <mergeCell ref="P10:R10"/>
    <mergeCell ref="Y23:AA23"/>
    <mergeCell ref="Y17:AA17"/>
    <mergeCell ref="Y18:AA18"/>
    <mergeCell ref="V20:X20"/>
    <mergeCell ref="V18:X18"/>
    <mergeCell ref="S17:U17"/>
    <mergeCell ref="S19:U19"/>
    <mergeCell ref="Y22:AA22"/>
    <mergeCell ref="A15:C16"/>
    <mergeCell ref="V23:X23"/>
    <mergeCell ref="S23:U23"/>
    <mergeCell ref="S20:U20"/>
    <mergeCell ref="P23:R23"/>
    <mergeCell ref="M23:O23"/>
    <mergeCell ref="M20:O20"/>
    <mergeCell ref="P20:R20"/>
    <mergeCell ref="D23:F23"/>
    <mergeCell ref="D20:F20"/>
    <mergeCell ref="G23:I23"/>
    <mergeCell ref="G20:I20"/>
    <mergeCell ref="D21:F21"/>
    <mergeCell ref="G21:I21"/>
    <mergeCell ref="D22:F22"/>
    <mergeCell ref="J23:L23"/>
  </mergeCells>
  <phoneticPr fontId="2"/>
  <hyperlinks>
    <hyperlink ref="AB2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showGridLines="0" zoomScaleNormal="100" workbookViewId="0">
      <selection activeCell="P2" sqref="P2"/>
    </sheetView>
  </sheetViews>
  <sheetFormatPr defaultRowHeight="13.5" x14ac:dyDescent="0.15"/>
  <cols>
    <col min="1" max="1" width="5.625" style="5" customWidth="1"/>
    <col min="2" max="2" width="3.25" style="140" customWidth="1"/>
    <col min="3" max="3" width="8.125" style="139" customWidth="1"/>
    <col min="4" max="4" width="9.625" style="5" customWidth="1"/>
    <col min="5" max="6" width="8.625" style="5" customWidth="1"/>
    <col min="7" max="8" width="5.625" style="5" customWidth="1"/>
    <col min="9" max="9" width="8.375" style="5" customWidth="1"/>
    <col min="10" max="11" width="5.125" style="5" customWidth="1"/>
    <col min="12" max="12" width="6.625" style="5" customWidth="1"/>
    <col min="13" max="14" width="7" style="5" customWidth="1"/>
    <col min="15" max="15" width="8.125" style="5" customWidth="1"/>
    <col min="16" max="18" width="9" style="5"/>
    <col min="19" max="19" width="4.75" style="5" customWidth="1"/>
    <col min="20" max="16384" width="9" style="5"/>
  </cols>
  <sheetData>
    <row r="1" spans="1:16" ht="19.5" customHeight="1" x14ac:dyDescent="0.15"/>
    <row r="2" spans="1:16" s="32" customFormat="1" ht="19.5" customHeight="1" x14ac:dyDescent="0.15">
      <c r="A2" s="194" t="s">
        <v>175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3" t="s">
        <v>198</v>
      </c>
    </row>
    <row r="3" spans="1:16" s="32" customFormat="1" ht="19.5" customHeight="1" x14ac:dyDescent="0.15">
      <c r="B3" s="159"/>
      <c r="C3" s="158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s="30" customFormat="1" ht="12.75" customHeight="1" x14ac:dyDescent="0.15">
      <c r="B4" s="119"/>
      <c r="C4" s="38"/>
      <c r="M4" s="231" t="s">
        <v>174</v>
      </c>
      <c r="N4" s="231"/>
      <c r="O4" s="231"/>
    </row>
    <row r="5" spans="1:16" s="30" customFormat="1" ht="12.75" customHeight="1" thickBot="1" x14ac:dyDescent="0.2">
      <c r="A5" s="69" t="s">
        <v>173</v>
      </c>
      <c r="B5" s="157"/>
      <c r="C5" s="38"/>
      <c r="M5" s="304" t="s">
        <v>172</v>
      </c>
      <c r="N5" s="304"/>
      <c r="O5" s="304"/>
    </row>
    <row r="6" spans="1:16" s="12" customFormat="1" ht="31.5" customHeight="1" x14ac:dyDescent="0.15">
      <c r="A6" s="263" t="s">
        <v>0</v>
      </c>
      <c r="B6" s="263"/>
      <c r="C6" s="264"/>
      <c r="D6" s="291" t="s">
        <v>171</v>
      </c>
      <c r="E6" s="234" t="s">
        <v>170</v>
      </c>
      <c r="F6" s="294"/>
      <c r="G6" s="234" t="s">
        <v>169</v>
      </c>
      <c r="H6" s="235"/>
      <c r="I6" s="294"/>
      <c r="J6" s="312" t="s">
        <v>168</v>
      </c>
      <c r="K6" s="313"/>
      <c r="L6" s="307" t="s">
        <v>167</v>
      </c>
      <c r="M6" s="210" t="s">
        <v>166</v>
      </c>
      <c r="N6" s="314"/>
      <c r="O6" s="238" t="s">
        <v>165</v>
      </c>
      <c r="P6" s="24"/>
    </row>
    <row r="7" spans="1:16" s="12" customFormat="1" ht="21" customHeight="1" x14ac:dyDescent="0.15">
      <c r="A7" s="299"/>
      <c r="B7" s="299"/>
      <c r="C7" s="300"/>
      <c r="D7" s="292"/>
      <c r="E7" s="218" t="s">
        <v>160</v>
      </c>
      <c r="F7" s="297" t="s">
        <v>164</v>
      </c>
      <c r="G7" s="295" t="s">
        <v>160</v>
      </c>
      <c r="H7" s="296"/>
      <c r="I7" s="310" t="s">
        <v>163</v>
      </c>
      <c r="J7" s="310" t="s">
        <v>162</v>
      </c>
      <c r="K7" s="297" t="s">
        <v>161</v>
      </c>
      <c r="L7" s="308"/>
      <c r="M7" s="217" t="s">
        <v>160</v>
      </c>
      <c r="N7" s="156" t="s">
        <v>159</v>
      </c>
      <c r="O7" s="303"/>
      <c r="P7" s="24"/>
    </row>
    <row r="8" spans="1:16" s="12" customFormat="1" ht="21" customHeight="1" x14ac:dyDescent="0.15">
      <c r="A8" s="301"/>
      <c r="B8" s="301"/>
      <c r="C8" s="302"/>
      <c r="D8" s="293"/>
      <c r="E8" s="212"/>
      <c r="F8" s="298"/>
      <c r="G8" s="205" t="s">
        <v>158</v>
      </c>
      <c r="H8" s="212"/>
      <c r="I8" s="311"/>
      <c r="J8" s="311"/>
      <c r="K8" s="298"/>
      <c r="L8" s="309"/>
      <c r="M8" s="206"/>
      <c r="N8" s="155" t="s">
        <v>157</v>
      </c>
      <c r="O8" s="206"/>
      <c r="P8" s="24"/>
    </row>
    <row r="9" spans="1:16" ht="24" customHeight="1" x14ac:dyDescent="0.15">
      <c r="A9" s="154" t="s">
        <v>126</v>
      </c>
      <c r="B9" s="121">
        <v>21</v>
      </c>
      <c r="C9" s="72" t="s">
        <v>134</v>
      </c>
      <c r="D9" s="29">
        <v>100664</v>
      </c>
      <c r="E9" s="25">
        <v>37604</v>
      </c>
      <c r="F9" s="25">
        <v>34150</v>
      </c>
      <c r="G9" s="258" t="s">
        <v>156</v>
      </c>
      <c r="H9" s="258"/>
      <c r="I9" s="25">
        <v>17033</v>
      </c>
      <c r="J9" s="25">
        <v>107</v>
      </c>
      <c r="K9" s="25">
        <v>174</v>
      </c>
      <c r="L9" s="25">
        <v>253</v>
      </c>
      <c r="M9" s="25">
        <v>1233</v>
      </c>
      <c r="N9" s="25">
        <v>1493</v>
      </c>
      <c r="O9" s="25">
        <v>2975</v>
      </c>
      <c r="P9" s="63"/>
    </row>
    <row r="10" spans="1:16" s="8" customFormat="1" ht="24" customHeight="1" x14ac:dyDescent="0.15">
      <c r="A10" s="14"/>
      <c r="B10" s="121">
        <v>22</v>
      </c>
      <c r="C10" s="72" t="s">
        <v>135</v>
      </c>
      <c r="D10" s="153">
        <v>100224</v>
      </c>
      <c r="E10" s="136">
        <v>37229</v>
      </c>
      <c r="F10" s="136">
        <v>34720</v>
      </c>
      <c r="G10" s="253" t="s">
        <v>155</v>
      </c>
      <c r="H10" s="253"/>
      <c r="I10" s="136">
        <v>16464</v>
      </c>
      <c r="J10" s="136">
        <v>110</v>
      </c>
      <c r="K10" s="136">
        <v>173</v>
      </c>
      <c r="L10" s="136">
        <v>258</v>
      </c>
      <c r="M10" s="136">
        <v>1225</v>
      </c>
      <c r="N10" s="136">
        <v>1487</v>
      </c>
      <c r="O10" s="136">
        <v>3043</v>
      </c>
      <c r="P10" s="63"/>
    </row>
    <row r="11" spans="1:16" s="7" customFormat="1" ht="24" customHeight="1" x14ac:dyDescent="0.15">
      <c r="A11" s="14"/>
      <c r="B11" s="121">
        <v>23</v>
      </c>
      <c r="C11" s="72" t="s">
        <v>136</v>
      </c>
      <c r="D11" s="153">
        <v>100112</v>
      </c>
      <c r="E11" s="136">
        <v>37018</v>
      </c>
      <c r="F11" s="136">
        <v>35393</v>
      </c>
      <c r="G11" s="253" t="s">
        <v>154</v>
      </c>
      <c r="H11" s="253"/>
      <c r="I11" s="136">
        <v>16042</v>
      </c>
      <c r="J11" s="136">
        <v>109</v>
      </c>
      <c r="K11" s="136">
        <v>161</v>
      </c>
      <c r="L11" s="136">
        <v>259</v>
      </c>
      <c r="M11" s="136">
        <v>1208</v>
      </c>
      <c r="N11" s="136">
        <v>1465</v>
      </c>
      <c r="O11" s="136">
        <v>3124</v>
      </c>
      <c r="P11" s="63"/>
    </row>
    <row r="12" spans="1:16" s="7" customFormat="1" ht="24" customHeight="1" x14ac:dyDescent="0.15">
      <c r="A12" s="14"/>
      <c r="B12" s="121">
        <v>24</v>
      </c>
      <c r="C12" s="71" t="s">
        <v>137</v>
      </c>
      <c r="D12" s="153">
        <v>100140</v>
      </c>
      <c r="E12" s="136">
        <v>36857</v>
      </c>
      <c r="F12" s="136">
        <v>36146</v>
      </c>
      <c r="G12" s="306" t="s">
        <v>153</v>
      </c>
      <c r="H12" s="306"/>
      <c r="I12" s="152">
        <v>15672</v>
      </c>
      <c r="J12" s="136">
        <v>104</v>
      </c>
      <c r="K12" s="136">
        <v>157</v>
      </c>
      <c r="L12" s="136">
        <v>252</v>
      </c>
      <c r="M12" s="152">
        <v>1169</v>
      </c>
      <c r="N12" s="136">
        <v>1437</v>
      </c>
      <c r="O12" s="136">
        <v>3147</v>
      </c>
      <c r="P12" s="63"/>
    </row>
    <row r="13" spans="1:16" s="7" customFormat="1" ht="24" customHeight="1" x14ac:dyDescent="0.15">
      <c r="A13" s="14"/>
      <c r="B13" s="121">
        <v>25</v>
      </c>
      <c r="C13" s="71" t="s">
        <v>138</v>
      </c>
      <c r="D13" s="153">
        <v>100492</v>
      </c>
      <c r="E13" s="136">
        <v>36684</v>
      </c>
      <c r="F13" s="136">
        <v>36999</v>
      </c>
      <c r="G13" s="306" t="s">
        <v>152</v>
      </c>
      <c r="H13" s="306"/>
      <c r="I13" s="152">
        <v>15401</v>
      </c>
      <c r="J13" s="136">
        <v>104</v>
      </c>
      <c r="K13" s="136">
        <v>155</v>
      </c>
      <c r="L13" s="136">
        <v>236</v>
      </c>
      <c r="M13" s="152">
        <v>1166</v>
      </c>
      <c r="N13" s="136">
        <v>1406</v>
      </c>
      <c r="O13" s="136">
        <v>3213</v>
      </c>
      <c r="P13" s="63"/>
    </row>
    <row r="14" spans="1:16" s="7" customFormat="1" ht="24" customHeight="1" x14ac:dyDescent="0.15">
      <c r="A14" s="14"/>
      <c r="B14" s="121">
        <v>26</v>
      </c>
      <c r="C14" s="71" t="s">
        <v>139</v>
      </c>
      <c r="D14" s="136">
        <v>100649</v>
      </c>
      <c r="E14" s="136">
        <v>36459</v>
      </c>
      <c r="F14" s="136">
        <v>37781</v>
      </c>
      <c r="G14" s="306" t="s">
        <v>151</v>
      </c>
      <c r="H14" s="306"/>
      <c r="I14" s="152">
        <v>15054</v>
      </c>
      <c r="J14" s="136">
        <v>107</v>
      </c>
      <c r="K14" s="136">
        <v>161</v>
      </c>
      <c r="L14" s="136">
        <v>242</v>
      </c>
      <c r="M14" s="152">
        <v>1143</v>
      </c>
      <c r="N14" s="136">
        <v>1392</v>
      </c>
      <c r="O14" s="136">
        <v>3237</v>
      </c>
      <c r="P14" s="63"/>
    </row>
    <row r="15" spans="1:16" s="149" customFormat="1" ht="24" customHeight="1" thickBot="1" x14ac:dyDescent="0.2">
      <c r="A15" s="85"/>
      <c r="B15" s="123">
        <v>27</v>
      </c>
      <c r="C15" s="84" t="s">
        <v>150</v>
      </c>
      <c r="D15" s="151">
        <v>100884</v>
      </c>
      <c r="E15" s="137">
        <v>36199</v>
      </c>
      <c r="F15" s="137">
        <v>38543</v>
      </c>
      <c r="G15" s="305" t="s">
        <v>149</v>
      </c>
      <c r="H15" s="305"/>
      <c r="I15" s="137">
        <v>14772</v>
      </c>
      <c r="J15" s="137">
        <v>112</v>
      </c>
      <c r="K15" s="137">
        <v>158</v>
      </c>
      <c r="L15" s="137">
        <v>240</v>
      </c>
      <c r="M15" s="150">
        <v>1168</v>
      </c>
      <c r="N15" s="137">
        <v>1372</v>
      </c>
      <c r="O15" s="137">
        <v>3289</v>
      </c>
      <c r="P15" s="63"/>
    </row>
    <row r="16" spans="1:16" ht="13.5" customHeight="1" x14ac:dyDescent="0.15">
      <c r="A16" s="148" t="s">
        <v>148</v>
      </c>
      <c r="B16" s="119"/>
      <c r="C16" s="147" t="s">
        <v>147</v>
      </c>
      <c r="K16" s="146"/>
      <c r="P16" s="63"/>
    </row>
    <row r="17" spans="1:16" ht="13.5" customHeight="1" x14ac:dyDescent="0.15">
      <c r="A17" s="30"/>
      <c r="B17" s="119"/>
      <c r="C17" s="38" t="s">
        <v>146</v>
      </c>
      <c r="P17" s="63"/>
    </row>
    <row r="18" spans="1:16" x14ac:dyDescent="0.15">
      <c r="E18" s="145"/>
    </row>
    <row r="19" spans="1:16" x14ac:dyDescent="0.15">
      <c r="E19" s="144"/>
    </row>
    <row r="21" spans="1:16" x14ac:dyDescent="0.15">
      <c r="E21" s="144"/>
      <c r="F21" s="143"/>
    </row>
    <row r="22" spans="1:16" s="11" customFormat="1" x14ac:dyDescent="0.15">
      <c r="B22" s="142"/>
      <c r="C22" s="141"/>
      <c r="K22" s="5"/>
    </row>
  </sheetData>
  <mergeCells count="26">
    <mergeCell ref="J6:K6"/>
    <mergeCell ref="M6:N6"/>
    <mergeCell ref="G8:H8"/>
    <mergeCell ref="G15:H15"/>
    <mergeCell ref="G10:H10"/>
    <mergeCell ref="G12:H12"/>
    <mergeCell ref="G11:H11"/>
    <mergeCell ref="G9:H9"/>
    <mergeCell ref="G13:H13"/>
    <mergeCell ref="G14:H14"/>
    <mergeCell ref="A2:O2"/>
    <mergeCell ref="D6:D8"/>
    <mergeCell ref="E6:F6"/>
    <mergeCell ref="G6:I6"/>
    <mergeCell ref="G7:H7"/>
    <mergeCell ref="F7:F8"/>
    <mergeCell ref="A6:C8"/>
    <mergeCell ref="K7:K8"/>
    <mergeCell ref="O6:O8"/>
    <mergeCell ref="M5:O5"/>
    <mergeCell ref="M4:O4"/>
    <mergeCell ref="E7:E8"/>
    <mergeCell ref="M7:M8"/>
    <mergeCell ref="L6:L8"/>
    <mergeCell ref="I7:I8"/>
    <mergeCell ref="J7:J8"/>
  </mergeCells>
  <phoneticPr fontId="2"/>
  <hyperlinks>
    <hyperlink ref="P2" location="目次!R1C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zoomScaleSheetLayoutView="100" workbookViewId="0">
      <selection activeCell="G2" sqref="G2"/>
    </sheetView>
  </sheetViews>
  <sheetFormatPr defaultRowHeight="21" customHeight="1" x14ac:dyDescent="0.15"/>
  <cols>
    <col min="1" max="1" width="5.625" style="5" customWidth="1"/>
    <col min="2" max="2" width="3.25" style="140" customWidth="1"/>
    <col min="3" max="3" width="7.5" style="139" bestFit="1" customWidth="1"/>
    <col min="4" max="6" width="24.625" style="5" customWidth="1"/>
    <col min="7" max="16384" width="9" style="5"/>
  </cols>
  <sheetData>
    <row r="1" spans="1:7" s="30" customFormat="1" ht="21" customHeight="1" x14ac:dyDescent="0.15">
      <c r="A1" s="38" t="s">
        <v>94</v>
      </c>
      <c r="B1" s="119"/>
      <c r="C1" s="38"/>
    </row>
    <row r="2" spans="1:7" ht="21" customHeight="1" x14ac:dyDescent="0.15">
      <c r="G2" s="193" t="s">
        <v>198</v>
      </c>
    </row>
    <row r="3" spans="1:7" s="171" customFormat="1" ht="21" customHeight="1" x14ac:dyDescent="0.15">
      <c r="A3" s="194" t="s">
        <v>182</v>
      </c>
      <c r="B3" s="194"/>
      <c r="C3" s="194"/>
      <c r="D3" s="194"/>
      <c r="E3" s="194"/>
      <c r="F3" s="194"/>
    </row>
    <row r="5" spans="1:7" s="12" customFormat="1" ht="21" customHeight="1" thickBot="1" x14ac:dyDescent="0.2">
      <c r="A5" s="41" t="s">
        <v>181</v>
      </c>
      <c r="B5" s="43"/>
      <c r="C5" s="147"/>
      <c r="F5" s="42" t="s">
        <v>180</v>
      </c>
    </row>
    <row r="6" spans="1:7" s="8" customFormat="1" ht="21" customHeight="1" x14ac:dyDescent="0.15">
      <c r="A6" s="195" t="s">
        <v>179</v>
      </c>
      <c r="B6" s="195"/>
      <c r="C6" s="210"/>
      <c r="D6" s="170" t="s">
        <v>178</v>
      </c>
      <c r="E6" s="169" t="s">
        <v>177</v>
      </c>
      <c r="F6" s="134" t="s">
        <v>4</v>
      </c>
      <c r="G6" s="14"/>
    </row>
    <row r="7" spans="1:7" ht="21" customHeight="1" x14ac:dyDescent="0.15">
      <c r="A7" s="168" t="s">
        <v>126</v>
      </c>
      <c r="B7" s="121">
        <v>20</v>
      </c>
      <c r="C7" s="83" t="s">
        <v>133</v>
      </c>
      <c r="D7" s="63">
        <v>2158</v>
      </c>
      <c r="E7" s="63">
        <v>3425</v>
      </c>
      <c r="F7" s="63">
        <v>5583</v>
      </c>
    </row>
    <row r="8" spans="1:7" s="8" customFormat="1" ht="21" customHeight="1" x14ac:dyDescent="0.15">
      <c r="A8" s="167"/>
      <c r="B8" s="121">
        <v>21</v>
      </c>
      <c r="C8" s="83" t="s">
        <v>134</v>
      </c>
      <c r="D8" s="166">
        <v>2064</v>
      </c>
      <c r="E8" s="165">
        <v>3438</v>
      </c>
      <c r="F8" s="165">
        <v>5502</v>
      </c>
    </row>
    <row r="9" spans="1:7" ht="21" customHeight="1" x14ac:dyDescent="0.15">
      <c r="A9" s="167"/>
      <c r="B9" s="121">
        <v>22</v>
      </c>
      <c r="C9" s="83" t="s">
        <v>135</v>
      </c>
      <c r="D9" s="166">
        <v>2082</v>
      </c>
      <c r="E9" s="165">
        <v>3439</v>
      </c>
      <c r="F9" s="165">
        <v>5521</v>
      </c>
    </row>
    <row r="10" spans="1:7" ht="21" customHeight="1" x14ac:dyDescent="0.15">
      <c r="A10" s="167"/>
      <c r="B10" s="121">
        <v>23</v>
      </c>
      <c r="C10" s="83" t="s">
        <v>136</v>
      </c>
      <c r="D10" s="166">
        <v>2101</v>
      </c>
      <c r="E10" s="165">
        <v>3417</v>
      </c>
      <c r="F10" s="165">
        <v>5518</v>
      </c>
    </row>
    <row r="11" spans="1:7" ht="21" customHeight="1" x14ac:dyDescent="0.15">
      <c r="A11" s="167"/>
      <c r="B11" s="121">
        <v>24</v>
      </c>
      <c r="C11" s="83" t="s">
        <v>137</v>
      </c>
      <c r="D11" s="166">
        <v>2061</v>
      </c>
      <c r="E11" s="165">
        <v>3437</v>
      </c>
      <c r="F11" s="165">
        <v>5498</v>
      </c>
    </row>
    <row r="12" spans="1:7" ht="21" customHeight="1" x14ac:dyDescent="0.15">
      <c r="A12" s="167"/>
      <c r="B12" s="121">
        <v>25</v>
      </c>
      <c r="C12" s="83" t="s">
        <v>138</v>
      </c>
      <c r="D12" s="166">
        <v>2032</v>
      </c>
      <c r="E12" s="165">
        <v>3609</v>
      </c>
      <c r="F12" s="165">
        <v>5641</v>
      </c>
    </row>
    <row r="13" spans="1:7" s="160" customFormat="1" ht="21" customHeight="1" thickBot="1" x14ac:dyDescent="0.2">
      <c r="A13" s="164"/>
      <c r="B13" s="123">
        <v>26</v>
      </c>
      <c r="C13" s="163" t="s">
        <v>139</v>
      </c>
      <c r="D13" s="162">
        <v>2057</v>
      </c>
      <c r="E13" s="161">
        <v>3381</v>
      </c>
      <c r="F13" s="161">
        <v>5438</v>
      </c>
    </row>
    <row r="14" spans="1:7" ht="21" customHeight="1" x14ac:dyDescent="0.15">
      <c r="A14" s="38" t="s">
        <v>176</v>
      </c>
      <c r="B14" s="119"/>
      <c r="C14" s="38"/>
    </row>
    <row r="20" spans="1:3" s="4" customFormat="1" ht="21" customHeight="1" x14ac:dyDescent="0.15">
      <c r="A20" s="5"/>
      <c r="B20" s="140"/>
      <c r="C20" s="139"/>
    </row>
    <row r="21" spans="1:3" s="1" customFormat="1" ht="21" customHeight="1" x14ac:dyDescent="0.15">
      <c r="B21" s="120"/>
      <c r="C21" s="113"/>
    </row>
    <row r="23" spans="1:3" s="11" customFormat="1" ht="21" customHeight="1" x14ac:dyDescent="0.15">
      <c r="B23" s="142"/>
      <c r="C23" s="141"/>
    </row>
  </sheetData>
  <mergeCells count="2">
    <mergeCell ref="A3:F3"/>
    <mergeCell ref="A6:C6"/>
  </mergeCells>
  <phoneticPr fontId="2"/>
  <hyperlinks>
    <hyperlink ref="G2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zoomScaleSheetLayoutView="100" workbookViewId="0">
      <selection activeCell="G2" sqref="G2"/>
    </sheetView>
  </sheetViews>
  <sheetFormatPr defaultRowHeight="13.5" x14ac:dyDescent="0.15"/>
  <cols>
    <col min="1" max="1" width="5.625" style="5" customWidth="1"/>
    <col min="2" max="2" width="3.25" style="140" customWidth="1"/>
    <col min="3" max="3" width="7.5" style="139" bestFit="1" customWidth="1"/>
    <col min="4" max="5" width="25.625" style="8" customWidth="1"/>
    <col min="6" max="6" width="24.625" style="8" customWidth="1"/>
    <col min="7" max="7" width="9" style="10"/>
    <col min="8" max="16384" width="9" style="5"/>
  </cols>
  <sheetData>
    <row r="1" spans="1:7" ht="19.5" customHeight="1" x14ac:dyDescent="0.15"/>
    <row r="2" spans="1:7" ht="19.5" customHeight="1" x14ac:dyDescent="0.15">
      <c r="G2" s="193" t="s">
        <v>198</v>
      </c>
    </row>
    <row r="3" spans="1:7" s="90" customFormat="1" ht="19.5" customHeight="1" x14ac:dyDescent="0.15">
      <c r="A3" s="194" t="s">
        <v>186</v>
      </c>
      <c r="B3" s="194"/>
      <c r="C3" s="194"/>
      <c r="D3" s="194"/>
      <c r="E3" s="194"/>
      <c r="F3" s="194"/>
      <c r="G3" s="185"/>
    </row>
    <row r="4" spans="1:7" ht="19.5" customHeight="1" x14ac:dyDescent="0.15"/>
    <row r="5" spans="1:7" s="12" customFormat="1" ht="20.25" customHeight="1" thickBot="1" x14ac:dyDescent="0.2">
      <c r="A5" s="12" t="s">
        <v>185</v>
      </c>
      <c r="B5" s="70"/>
      <c r="C5" s="112"/>
      <c r="F5" s="70" t="s">
        <v>180</v>
      </c>
      <c r="G5" s="24"/>
    </row>
    <row r="6" spans="1:7" s="8" customFormat="1" ht="21" customHeight="1" x14ac:dyDescent="0.15">
      <c r="A6" s="195" t="s">
        <v>179</v>
      </c>
      <c r="B6" s="195"/>
      <c r="C6" s="210"/>
      <c r="D6" s="184" t="s">
        <v>184</v>
      </c>
      <c r="E6" s="184" t="s">
        <v>183</v>
      </c>
      <c r="F6" s="134" t="s">
        <v>4</v>
      </c>
      <c r="G6" s="14"/>
    </row>
    <row r="7" spans="1:7" ht="21" customHeight="1" x14ac:dyDescent="0.15">
      <c r="A7" s="22" t="s">
        <v>126</v>
      </c>
      <c r="B7" s="121">
        <v>20</v>
      </c>
      <c r="C7" s="183" t="s">
        <v>133</v>
      </c>
      <c r="D7" s="138">
        <v>607</v>
      </c>
      <c r="E7" s="23">
        <v>450</v>
      </c>
      <c r="F7" s="23">
        <v>1057</v>
      </c>
    </row>
    <row r="8" spans="1:7" s="8" customFormat="1" ht="21" customHeight="1" x14ac:dyDescent="0.15">
      <c r="A8" s="167"/>
      <c r="B8" s="121">
        <v>21</v>
      </c>
      <c r="C8" s="183" t="s">
        <v>134</v>
      </c>
      <c r="D8" s="182">
        <v>559</v>
      </c>
      <c r="E8" s="36">
        <v>442</v>
      </c>
      <c r="F8" s="181">
        <v>1001</v>
      </c>
      <c r="G8" s="14"/>
    </row>
    <row r="9" spans="1:7" s="8" customFormat="1" ht="21" customHeight="1" x14ac:dyDescent="0.15">
      <c r="A9" s="167"/>
      <c r="B9" s="121">
        <v>22</v>
      </c>
      <c r="C9" s="183" t="s">
        <v>135</v>
      </c>
      <c r="D9" s="182">
        <v>549</v>
      </c>
      <c r="E9" s="36">
        <v>433</v>
      </c>
      <c r="F9" s="181">
        <v>982</v>
      </c>
      <c r="G9" s="14"/>
    </row>
    <row r="10" spans="1:7" s="179" customFormat="1" ht="21" customHeight="1" x14ac:dyDescent="0.15">
      <c r="A10" s="167"/>
      <c r="B10" s="121">
        <v>23</v>
      </c>
      <c r="C10" s="183" t="s">
        <v>136</v>
      </c>
      <c r="D10" s="182">
        <v>564</v>
      </c>
      <c r="E10" s="36">
        <v>412</v>
      </c>
      <c r="F10" s="181">
        <v>976</v>
      </c>
      <c r="G10" s="180"/>
    </row>
    <row r="11" spans="1:7" s="179" customFormat="1" ht="21" customHeight="1" x14ac:dyDescent="0.15">
      <c r="A11" s="167"/>
      <c r="B11" s="121">
        <v>24</v>
      </c>
      <c r="C11" s="183" t="s">
        <v>137</v>
      </c>
      <c r="D11" s="182">
        <v>564</v>
      </c>
      <c r="E11" s="36">
        <v>411</v>
      </c>
      <c r="F11" s="181">
        <v>975</v>
      </c>
      <c r="G11" s="180"/>
    </row>
    <row r="12" spans="1:7" s="179" customFormat="1" ht="21" customHeight="1" x14ac:dyDescent="0.15">
      <c r="A12" s="167"/>
      <c r="B12" s="121">
        <v>25</v>
      </c>
      <c r="C12" s="183" t="s">
        <v>138</v>
      </c>
      <c r="D12" s="182">
        <v>573</v>
      </c>
      <c r="E12" s="36">
        <v>434</v>
      </c>
      <c r="F12" s="181">
        <v>1007</v>
      </c>
      <c r="G12" s="180"/>
    </row>
    <row r="13" spans="1:7" s="160" customFormat="1" ht="21" customHeight="1" thickBot="1" x14ac:dyDescent="0.2">
      <c r="A13" s="164"/>
      <c r="B13" s="123">
        <v>26</v>
      </c>
      <c r="C13" s="163" t="s">
        <v>139</v>
      </c>
      <c r="D13" s="178">
        <v>574</v>
      </c>
      <c r="E13" s="177">
        <v>413</v>
      </c>
      <c r="F13" s="176">
        <v>987</v>
      </c>
      <c r="G13" s="175"/>
    </row>
    <row r="14" spans="1:7" s="30" customFormat="1" ht="13.5" customHeight="1" x14ac:dyDescent="0.15">
      <c r="A14" s="30" t="s">
        <v>176</v>
      </c>
      <c r="B14" s="119"/>
      <c r="C14" s="38"/>
      <c r="D14" s="12"/>
      <c r="E14" s="12"/>
      <c r="F14" s="12"/>
      <c r="G14" s="174"/>
    </row>
    <row r="19" spans="1:7" s="11" customFormat="1" x14ac:dyDescent="0.15">
      <c r="B19" s="142"/>
      <c r="C19" s="141"/>
      <c r="D19" s="173"/>
      <c r="E19" s="173"/>
      <c r="F19" s="173"/>
      <c r="G19" s="172"/>
    </row>
    <row r="20" spans="1:7" s="4" customFormat="1" x14ac:dyDescent="0.15">
      <c r="A20" s="5"/>
      <c r="B20" s="140"/>
      <c r="C20" s="139"/>
    </row>
    <row r="21" spans="1:7" s="1" customFormat="1" x14ac:dyDescent="0.15">
      <c r="B21" s="120"/>
      <c r="C21" s="113"/>
    </row>
  </sheetData>
  <mergeCells count="2">
    <mergeCell ref="A3:F3"/>
    <mergeCell ref="A6:C6"/>
  </mergeCells>
  <phoneticPr fontId="2"/>
  <hyperlinks>
    <hyperlink ref="G2" location="目次!R1C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1.尾道港貨物輸・移出入量</vt:lpstr>
      <vt:lpstr>2.入港船舶隻数・総トン数</vt:lpstr>
      <vt:lpstr>3.新尾道大橋交通量の状況</vt:lpstr>
      <vt:lpstr>4.因島大橋交通量の状況</vt:lpstr>
      <vt:lpstr>5.生口橋交通量の状況</vt:lpstr>
      <vt:lpstr>6.車種別自動車台数</vt:lpstr>
      <vt:lpstr>7.JR尾道駅乗車人員</vt:lpstr>
      <vt:lpstr>8.JR新尾道駅乗車人員</vt:lpstr>
      <vt:lpstr>9.JR東尾道駅乗車人員</vt:lpstr>
      <vt:lpstr>'4.因島大橋交通量の状況'!Print_Area</vt:lpstr>
      <vt:lpstr>'5.生口橋交通量の状況'!Print_Area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2016-01-20T02:44:09Z</cp:lastPrinted>
  <dcterms:created xsi:type="dcterms:W3CDTF">2003-01-07T07:57:37Z</dcterms:created>
  <dcterms:modified xsi:type="dcterms:W3CDTF">2017-01-24T23:38:16Z</dcterms:modified>
</cp:coreProperties>
</file>