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185" windowHeight="10470"/>
  </bookViews>
  <sheets>
    <sheet name="申請書" sheetId="1" r:id="rId1"/>
    <sheet name="見本" sheetId="3" r:id="rId2"/>
  </sheets>
  <definedNames>
    <definedName name="_xlnm._FilterDatabase" localSheetId="1" hidden="1">見本!$BP$9:$BP$10</definedName>
    <definedName name="_xlnm._FilterDatabase" localSheetId="0" hidden="1">申請書!$BP$9:$BP$10</definedName>
    <definedName name="_xlnm.Print_Area" localSheetId="1">見本!$A$1:$AW$59</definedName>
    <definedName name="_xlnm.Print_Area" localSheetId="0">申請書!$A$1:$AW$59</definedName>
  </definedNames>
  <calcPr calcId="145621"/>
</workbook>
</file>

<file path=xl/calcChain.xml><?xml version="1.0" encoding="utf-8"?>
<calcChain xmlns="http://schemas.openxmlformats.org/spreadsheetml/2006/main">
  <c r="T57" i="1" l="1"/>
  <c r="O57" i="1"/>
  <c r="Y57" i="1" s="1"/>
  <c r="I57" i="1"/>
  <c r="T55" i="1"/>
  <c r="O55" i="1"/>
  <c r="I55" i="1"/>
  <c r="T53" i="1"/>
  <c r="O53" i="1"/>
  <c r="Y53" i="1" s="1"/>
  <c r="I53" i="1"/>
  <c r="Y55" i="1" l="1"/>
  <c r="T57" i="3"/>
  <c r="O57" i="3"/>
  <c r="I57" i="3"/>
  <c r="Y57" i="3" s="1"/>
  <c r="T55" i="3"/>
  <c r="O55" i="3"/>
  <c r="I55" i="3"/>
  <c r="Y55" i="3" s="1"/>
  <c r="Y53" i="3"/>
  <c r="T53" i="3"/>
  <c r="O53" i="3"/>
  <c r="I53" i="3"/>
  <c r="T51" i="3"/>
  <c r="Y51" i="3" s="1"/>
  <c r="O51" i="3"/>
  <c r="I51" i="3"/>
  <c r="AQ40" i="3"/>
  <c r="AQ39" i="3"/>
  <c r="T51" i="1"/>
  <c r="O51" i="1"/>
  <c r="AK51" i="3" l="1"/>
  <c r="AK55" i="3" s="1"/>
  <c r="I51" i="1" l="1"/>
  <c r="Y51" i="1" s="1"/>
  <c r="AK51" i="1" s="1"/>
  <c r="AK55" i="1" s="1"/>
  <c r="AQ40" i="1"/>
  <c r="AQ39" i="1"/>
</calcChain>
</file>

<file path=xl/sharedStrings.xml><?xml version="1.0" encoding="utf-8"?>
<sst xmlns="http://schemas.openxmlformats.org/spreadsheetml/2006/main" count="165" uniqueCount="78">
  <si>
    <t>様式第1号　(第4条関係)</t>
    <rPh sb="0" eb="2">
      <t>ヨウシキ</t>
    </rPh>
    <rPh sb="2" eb="3">
      <t>ダイ</t>
    </rPh>
    <rPh sb="4" eb="5">
      <t>ゴウ</t>
    </rPh>
    <rPh sb="7" eb="8">
      <t>ダイ</t>
    </rPh>
    <rPh sb="9" eb="10">
      <t>ジョウ</t>
    </rPh>
    <rPh sb="10" eb="12">
      <t>カンケイ</t>
    </rPh>
    <phoneticPr fontId="2"/>
  </si>
  <si>
    <t>係</t>
    <rPh sb="0" eb="1">
      <t>カカ</t>
    </rPh>
    <phoneticPr fontId="2"/>
  </si>
  <si>
    <t>係　長</t>
    <rPh sb="0" eb="1">
      <t>カカリ</t>
    </rPh>
    <rPh sb="2" eb="3">
      <t>チョウ</t>
    </rPh>
    <phoneticPr fontId="2"/>
  </si>
  <si>
    <t>課　長</t>
    <rPh sb="0" eb="1">
      <t>カ</t>
    </rPh>
    <rPh sb="2" eb="3">
      <t>チョウ</t>
    </rPh>
    <phoneticPr fontId="2"/>
  </si>
  <si>
    <t>尾道商業会議所記念館</t>
    <phoneticPr fontId="2"/>
  </si>
  <si>
    <t>(　</t>
    <phoneticPr fontId="2"/>
  </si>
  <si>
    <t>　</t>
  </si>
  <si>
    <t>使用・</t>
    <phoneticPr fontId="2"/>
  </si>
  <si>
    <t>　</t>
    <phoneticPr fontId="2"/>
  </si>
  <si>
    <t>使用変更・</t>
    <phoneticPr fontId="2"/>
  </si>
  <si>
    <t>使用料減免)　許可申請書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</si>
  <si>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</si>
  <si>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</si>
  <si>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</si>
  <si>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尾　道　市　長　様</t>
    <rPh sb="0" eb="1">
      <t>オ</t>
    </rPh>
    <rPh sb="2" eb="3">
      <t>ミチ</t>
    </rPh>
    <rPh sb="4" eb="5">
      <t>シ</t>
    </rPh>
    <rPh sb="6" eb="7">
      <t>チョウ</t>
    </rPh>
    <rPh sb="8" eb="9">
      <t>サマ</t>
    </rPh>
    <phoneticPr fontId="2"/>
  </si>
  <si>
    <t>次のとおり</t>
    <rPh sb="0" eb="1">
      <t>ツギ</t>
    </rPh>
    <phoneticPr fontId="2"/>
  </si>
  <si>
    <t>(　</t>
    <phoneticPr fontId="2"/>
  </si>
  <si>
    <t>使用・　</t>
    <phoneticPr fontId="2"/>
  </si>
  <si>
    <t>使用変更・　</t>
    <phoneticPr fontId="2"/>
  </si>
  <si>
    <t>使用料減免)　したいので、申請します。</t>
    <phoneticPr fontId="2"/>
  </si>
  <si>
    <t>　なお使用に当たっては、使用条件を守ります。</t>
    <rPh sb="4" eb="5">
      <t>ヨウ</t>
    </rPh>
    <rPh sb="6" eb="7">
      <t>ア</t>
    </rPh>
    <rPh sb="12" eb="14">
      <t>シヨウ</t>
    </rPh>
    <rPh sb="14" eb="16">
      <t>ジョウケン</t>
    </rPh>
    <rPh sb="17" eb="18">
      <t>マモ</t>
    </rPh>
    <phoneticPr fontId="2"/>
  </si>
  <si>
    <t>申請者住所</t>
    <rPh sb="0" eb="3">
      <t>シンセイシャ</t>
    </rPh>
    <rPh sb="3" eb="5">
      <t>ジュウショ</t>
    </rPh>
    <phoneticPr fontId="2"/>
  </si>
  <si>
    <t>団　体　名</t>
    <rPh sb="0" eb="1">
      <t>ダン</t>
    </rPh>
    <rPh sb="2" eb="3">
      <t>カラダ</t>
    </rPh>
    <rPh sb="4" eb="5">
      <t>メイ</t>
    </rPh>
    <phoneticPr fontId="2"/>
  </si>
  <si>
    <t>代表者氏名</t>
    <rPh sb="0" eb="3">
      <t>ダイヒョウシャ</t>
    </rPh>
    <rPh sb="3" eb="5">
      <t>シメイ</t>
    </rPh>
    <phoneticPr fontId="2"/>
  </si>
  <si>
    <t>TEL</t>
    <phoneticPr fontId="2"/>
  </si>
  <si>
    <t>使用責任者名</t>
    <rPh sb="0" eb="2">
      <t>シヨウ</t>
    </rPh>
    <rPh sb="2" eb="5">
      <t>セキニンシャ</t>
    </rPh>
    <rPh sb="5" eb="6">
      <t>メイ</t>
    </rPh>
    <phoneticPr fontId="2"/>
  </si>
  <si>
    <t>使用日時</t>
    <rPh sb="0" eb="2">
      <t>シヨウ</t>
    </rPh>
    <rPh sb="2" eb="4">
      <t>ニチジ</t>
    </rPh>
    <phoneticPr fontId="2"/>
  </si>
  <si>
    <t>月</t>
    <rPh sb="0" eb="1">
      <t>ガツ</t>
    </rPh>
    <phoneticPr fontId="2"/>
  </si>
  <si>
    <t>時</t>
    <rPh sb="0" eb="1">
      <t>ジ</t>
    </rPh>
    <phoneticPr fontId="2"/>
  </si>
  <si>
    <t>から</t>
    <phoneticPr fontId="2"/>
  </si>
  <si>
    <t>時まで</t>
    <rPh sb="0" eb="1">
      <t>ジ</t>
    </rPh>
    <phoneticPr fontId="2"/>
  </si>
  <si>
    <t>行事の名称</t>
    <rPh sb="0" eb="2">
      <t>ギョウジ</t>
    </rPh>
    <rPh sb="3" eb="5">
      <t>メイショウ</t>
    </rPh>
    <phoneticPr fontId="2"/>
  </si>
  <si>
    <t>行事の内容</t>
    <rPh sb="0" eb="2">
      <t>ギョウジ</t>
    </rPh>
    <rPh sb="3" eb="5">
      <t>ナイヨウ</t>
    </rPh>
    <phoneticPr fontId="2"/>
  </si>
  <si>
    <t>入場予定者数</t>
    <rPh sb="0" eb="2">
      <t>ニュウジョウ</t>
    </rPh>
    <rPh sb="2" eb="5">
      <t>ヨテイシャ</t>
    </rPh>
    <rPh sb="5" eb="6">
      <t>スウ</t>
    </rPh>
    <phoneticPr fontId="2"/>
  </si>
  <si>
    <t>入場料の徴収</t>
    <rPh sb="0" eb="3">
      <t>ニュウジョウリョウ</t>
    </rPh>
    <rPh sb="4" eb="6">
      <t>チョウシュウ</t>
    </rPh>
    <phoneticPr fontId="2"/>
  </si>
  <si>
    <t>開 始 時 間</t>
    <rPh sb="0" eb="1">
      <t>カイ</t>
    </rPh>
    <rPh sb="2" eb="3">
      <t>ハジメ</t>
    </rPh>
    <rPh sb="4" eb="5">
      <t>トキ</t>
    </rPh>
    <rPh sb="6" eb="7">
      <t>マ</t>
    </rPh>
    <phoneticPr fontId="2"/>
  </si>
  <si>
    <t>終 了 時 間</t>
    <rPh sb="0" eb="1">
      <t>オワ</t>
    </rPh>
    <rPh sb="2" eb="3">
      <t>リョウ</t>
    </rPh>
    <rPh sb="4" eb="5">
      <t>トキ</t>
    </rPh>
    <rPh sb="6" eb="7">
      <t>マ</t>
    </rPh>
    <phoneticPr fontId="2"/>
  </si>
  <si>
    <t>備品等</t>
    <rPh sb="0" eb="2">
      <t>ビヒン</t>
    </rPh>
    <rPh sb="2" eb="3">
      <t>ナド</t>
    </rPh>
    <phoneticPr fontId="2"/>
  </si>
  <si>
    <t>　音響設備（マイク2本含）</t>
    <rPh sb="1" eb="3">
      <t>オンキョウ</t>
    </rPh>
    <rPh sb="3" eb="5">
      <t>セツビ</t>
    </rPh>
    <rPh sb="10" eb="11">
      <t>ホン</t>
    </rPh>
    <rPh sb="11" eb="12">
      <t>フク</t>
    </rPh>
    <phoneticPr fontId="2"/>
  </si>
  <si>
    <r>
      <t>　</t>
    </r>
    <r>
      <rPr>
        <sz val="11"/>
        <rFont val="ＭＳ 明朝"/>
        <family val="1"/>
        <charset val="128"/>
      </rPr>
      <t>追加マイク</t>
    </r>
    <r>
      <rPr>
        <sz val="9"/>
        <rFont val="ＭＳ 明朝"/>
        <family val="1"/>
        <charset val="128"/>
      </rPr>
      <t>（3本以上使用する場合）</t>
    </r>
    <rPh sb="1" eb="3">
      <t>ツイカ</t>
    </rPh>
    <rPh sb="8" eb="9">
      <t>ホン</t>
    </rPh>
    <rPh sb="9" eb="11">
      <t>イジョウ</t>
    </rPh>
    <rPh sb="11" eb="13">
      <t>シヨウ</t>
    </rPh>
    <rPh sb="15" eb="17">
      <t>バアイ</t>
    </rPh>
    <phoneticPr fontId="2"/>
  </si>
  <si>
    <t>本</t>
    <rPh sb="0" eb="1">
      <t>ホン</t>
    </rPh>
    <phoneticPr fontId="2"/>
  </si>
  <si>
    <t>　冷暖房</t>
    <rPh sb="1" eb="4">
      <t>レイダンボウ</t>
    </rPh>
    <phoneticPr fontId="2"/>
  </si>
  <si>
    <t>　スクリーン</t>
    <phoneticPr fontId="2"/>
  </si>
  <si>
    <t>減免理由</t>
    <rPh sb="0" eb="2">
      <t>ゲンメン</t>
    </rPh>
    <rPh sb="2" eb="4">
      <t>リユウ</t>
    </rPh>
    <phoneticPr fontId="2"/>
  </si>
  <si>
    <r>
      <t xml:space="preserve">使用区分
</t>
    </r>
    <r>
      <rPr>
        <sz val="8"/>
        <rFont val="ＭＳ 明朝"/>
        <family val="1"/>
        <charset val="128"/>
      </rPr>
      <t>（該当区分に○）</t>
    </r>
    <rPh sb="0" eb="2">
      <t>シヨウ</t>
    </rPh>
    <rPh sb="2" eb="4">
      <t>クブン</t>
    </rPh>
    <rPh sb="6" eb="8">
      <t>ガイトウ</t>
    </rPh>
    <rPh sb="8" eb="10">
      <t>クブン</t>
    </rPh>
    <phoneticPr fontId="2"/>
  </si>
  <si>
    <t>小　計</t>
    <rPh sb="0" eb="1">
      <t>ショウ</t>
    </rPh>
    <rPh sb="2" eb="3">
      <t>ケイ</t>
    </rPh>
    <phoneticPr fontId="2"/>
  </si>
  <si>
    <t>（10時～12時）</t>
    <phoneticPr fontId="2"/>
  </si>
  <si>
    <t>（12時～17時）</t>
    <phoneticPr fontId="2"/>
  </si>
  <si>
    <t>（17時～21時）</t>
    <phoneticPr fontId="2"/>
  </si>
  <si>
    <t>議場使用料</t>
    <rPh sb="0" eb="2">
      <t>ギジョウ</t>
    </rPh>
    <rPh sb="2" eb="5">
      <t>シヨウリョウ</t>
    </rPh>
    <phoneticPr fontId="2"/>
  </si>
  <si>
    <t>計</t>
    <rPh sb="0" eb="1">
      <t>ケイ</t>
    </rPh>
    <phoneticPr fontId="2"/>
  </si>
  <si>
    <t>円</t>
    <rPh sb="0" eb="1">
      <t>エン</t>
    </rPh>
    <phoneticPr fontId="2"/>
  </si>
  <si>
    <t>音響使用料</t>
    <rPh sb="0" eb="2">
      <t>オンキョウ</t>
    </rPh>
    <rPh sb="2" eb="5">
      <t>シヨウリョウ</t>
    </rPh>
    <phoneticPr fontId="2"/>
  </si>
  <si>
    <t>減免率</t>
    <rPh sb="0" eb="2">
      <t>ゲンメン</t>
    </rPh>
    <rPh sb="2" eb="3">
      <t>リツ</t>
    </rPh>
    <phoneticPr fontId="2"/>
  </si>
  <si>
    <t>％</t>
    <phoneticPr fontId="2"/>
  </si>
  <si>
    <t>追加マイク</t>
    <rPh sb="0" eb="2">
      <t>ツイカ</t>
    </rPh>
    <phoneticPr fontId="2"/>
  </si>
  <si>
    <t>合　計</t>
    <rPh sb="0" eb="1">
      <t>ア</t>
    </rPh>
    <rPh sb="2" eb="3">
      <t>ケイ</t>
    </rPh>
    <phoneticPr fontId="2"/>
  </si>
  <si>
    <t>冷暖房使用料</t>
    <rPh sb="0" eb="3">
      <t>レイダンボウ</t>
    </rPh>
    <rPh sb="3" eb="6">
      <t>シヨウリョウ</t>
    </rPh>
    <phoneticPr fontId="2"/>
  </si>
  <si>
    <t>○</t>
  </si>
  <si>
    <t>　使　用　料</t>
    <rPh sb="1" eb="2">
      <t>ツカ</t>
    </rPh>
    <rPh sb="3" eb="4">
      <t>ヨウ</t>
    </rPh>
    <rPh sb="5" eb="6">
      <t>リョウ</t>
    </rPh>
    <phoneticPr fontId="2"/>
  </si>
  <si>
    <t>※太枠内のみご記入ください</t>
    <rPh sb="1" eb="3">
      <t>フトワク</t>
    </rPh>
    <rPh sb="3" eb="4">
      <t>ナイ</t>
    </rPh>
    <rPh sb="7" eb="9">
      <t>キニュウ</t>
    </rPh>
    <phoneticPr fontId="2"/>
  </si>
  <si>
    <t>令和</t>
    <rPh sb="0" eb="2">
      <t>レイワ</t>
    </rPh>
    <phoneticPr fontId="2"/>
  </si>
  <si>
    <t>午前</t>
  </si>
  <si>
    <t>午後</t>
  </si>
  <si>
    <t>夜間</t>
  </si>
  <si>
    <t>　</t>
    <phoneticPr fontId="2"/>
  </si>
  <si>
    <t>No.</t>
    <phoneticPr fontId="2"/>
  </si>
  <si>
    <t>人</t>
    <rPh sb="0" eb="1">
      <t>ニン</t>
    </rPh>
    <phoneticPr fontId="2"/>
  </si>
  <si>
    <t>時</t>
    <rPh sb="0" eb="1">
      <t>ジ</t>
    </rPh>
    <phoneticPr fontId="2"/>
  </si>
  <si>
    <t>尾道市久保一丁目１５番１号</t>
    <rPh sb="0" eb="3">
      <t>オノミチシ</t>
    </rPh>
    <rPh sb="3" eb="5">
      <t>クボ</t>
    </rPh>
    <rPh sb="5" eb="8">
      <t>イッチョウメ</t>
    </rPh>
    <rPh sb="10" eb="11">
      <t>バン</t>
    </rPh>
    <rPh sb="12" eb="13">
      <t>ゴウ</t>
    </rPh>
    <phoneticPr fontId="2"/>
  </si>
  <si>
    <t>尾道海斗</t>
    <rPh sb="0" eb="2">
      <t>オノミチ</t>
    </rPh>
    <rPh sb="2" eb="4">
      <t>カイト</t>
    </rPh>
    <phoneticPr fontId="2"/>
  </si>
  <si>
    <t>第〇回〇〇会</t>
    <rPh sb="0" eb="1">
      <t>ダイ</t>
    </rPh>
    <rPh sb="2" eb="3">
      <t>カイ</t>
    </rPh>
    <rPh sb="5" eb="6">
      <t>カイ</t>
    </rPh>
    <phoneticPr fontId="2"/>
  </si>
  <si>
    <t>技能講習</t>
    <rPh sb="0" eb="2">
      <t>ギノウ</t>
    </rPh>
    <rPh sb="2" eb="4">
      <t>コウシュウ</t>
    </rPh>
    <phoneticPr fontId="2"/>
  </si>
  <si>
    <t>代表取締役　尾道大志</t>
    <rPh sb="0" eb="2">
      <t>ダイヒョウ</t>
    </rPh>
    <rPh sb="2" eb="5">
      <t>トリシマリヤク</t>
    </rPh>
    <rPh sb="6" eb="8">
      <t>オノミチ</t>
    </rPh>
    <rPh sb="8" eb="10">
      <t>タイシ</t>
    </rPh>
    <phoneticPr fontId="2"/>
  </si>
  <si>
    <t>尾道総合株式会社</t>
    <rPh sb="0" eb="2">
      <t>オノミチ</t>
    </rPh>
    <rPh sb="2" eb="4">
      <t>ソウゴウ</t>
    </rPh>
    <rPh sb="4" eb="8">
      <t>カブシキガイシャ</t>
    </rPh>
    <phoneticPr fontId="2"/>
  </si>
  <si>
    <t>無</t>
  </si>
  <si>
    <t>有</t>
  </si>
  <si>
    <t>0848-12-3456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</si>
</sst>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_);[Red]\(0\)"/>
    <numFmt numFmtId="177" formatCode="#,##0_ "/>
    <numFmt numFmtId="178" formatCode="&quot;No.   &quot;#"/>
    <numFmt numFmtId="179" formatCode="&quot;（&quot;@&quot;）&quot;"/>
    <numFmt numFmtId="180" formatCode="0&quot;　人&quot;"/>
  </numFmts>
  <fonts count="14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i/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color indexed="10"/>
      <name val="ＭＳ 明朝"/>
      <family val="1"/>
      <charset val="128"/>
    </font>
    <font>
      <sz val="13"/>
      <name val="ＭＳ 明朝"/>
      <family val="1"/>
      <charset val="128"/>
    </font>
    <font>
      <sz val="12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3"/>
      <color indexed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0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0" fontId="1" fillId="0" borderId="13" xfId="0" applyFont="1" applyFill="1" applyBorder="1"/>
    <xf numFmtId="0" fontId="1" fillId="0" borderId="14" xfId="0" applyFont="1" applyFill="1" applyBorder="1"/>
    <xf numFmtId="0" fontId="1" fillId="0" borderId="14" xfId="0" applyFont="1" applyFill="1" applyBorder="1" applyAlignment="1">
      <alignment vertical="center"/>
    </xf>
    <xf numFmtId="0" fontId="1" fillId="0" borderId="15" xfId="0" applyFont="1" applyFill="1" applyBorder="1"/>
    <xf numFmtId="0" fontId="1" fillId="0" borderId="16" xfId="0" applyFont="1" applyFill="1" applyBorder="1"/>
    <xf numFmtId="0" fontId="1" fillId="0" borderId="0" xfId="0" applyFont="1" applyFill="1" applyBorder="1"/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/>
    <xf numFmtId="0" fontId="7" fillId="0" borderId="0" xfId="0" applyFont="1" applyFill="1" applyBorder="1" applyAlignment="1">
      <alignment vertical="center"/>
    </xf>
    <xf numFmtId="0" fontId="1" fillId="0" borderId="17" xfId="0" applyFont="1" applyFill="1" applyBorder="1"/>
    <xf numFmtId="0" fontId="8" fillId="0" borderId="0" xfId="0" applyFont="1" applyFill="1" applyBorder="1"/>
    <xf numFmtId="176" fontId="8" fillId="0" borderId="0" xfId="0" applyNumberFormat="1" applyFont="1" applyFill="1" applyBorder="1"/>
    <xf numFmtId="176" fontId="1" fillId="0" borderId="0" xfId="0" applyNumberFormat="1" applyFont="1"/>
    <xf numFmtId="0" fontId="8" fillId="0" borderId="17" xfId="0" applyFont="1" applyFill="1" applyBorder="1"/>
    <xf numFmtId="0" fontId="3" fillId="0" borderId="16" xfId="0" applyFont="1" applyFill="1" applyBorder="1"/>
    <xf numFmtId="0" fontId="8" fillId="0" borderId="0" xfId="0" applyFont="1" applyFill="1" applyBorder="1" applyAlignment="1"/>
    <xf numFmtId="0" fontId="3" fillId="0" borderId="18" xfId="0" applyFont="1" applyFill="1" applyBorder="1"/>
    <xf numFmtId="0" fontId="8" fillId="0" borderId="7" xfId="0" applyFont="1" applyFill="1" applyBorder="1"/>
    <xf numFmtId="0" fontId="8" fillId="0" borderId="19" xfId="0" applyFont="1" applyFill="1" applyBorder="1"/>
    <xf numFmtId="0" fontId="1" fillId="0" borderId="0" xfId="0" applyFont="1" applyBorder="1"/>
    <xf numFmtId="0" fontId="3" fillId="0" borderId="7" xfId="0" applyFont="1" applyFill="1" applyBorder="1"/>
    <xf numFmtId="0" fontId="3" fillId="0" borderId="19" xfId="0" applyFont="1" applyFill="1" applyBorder="1"/>
    <xf numFmtId="0" fontId="3" fillId="0" borderId="0" xfId="0" applyFont="1" applyFill="1" applyBorder="1"/>
    <xf numFmtId="0" fontId="3" fillId="0" borderId="17" xfId="0" applyFont="1" applyFill="1" applyBorder="1"/>
    <xf numFmtId="0" fontId="8" fillId="0" borderId="0" xfId="0" applyFont="1" applyFill="1" applyBorder="1" applyAlignment="1">
      <alignment vertical="center"/>
    </xf>
    <xf numFmtId="0" fontId="1" fillId="0" borderId="0" xfId="0" applyFont="1" applyAlignment="1">
      <alignment horizontal="right"/>
    </xf>
    <xf numFmtId="0" fontId="11" fillId="0" borderId="5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/>
    <xf numFmtId="0" fontId="6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shrinkToFit="1"/>
    </xf>
    <xf numFmtId="0" fontId="1" fillId="0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shrinkToFit="1"/>
    </xf>
    <xf numFmtId="0" fontId="13" fillId="3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vertical="center"/>
    </xf>
    <xf numFmtId="0" fontId="11" fillId="0" borderId="6" xfId="0" applyFont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vertical="center"/>
    </xf>
    <xf numFmtId="0" fontId="11" fillId="0" borderId="6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/>
    <xf numFmtId="178" fontId="4" fillId="0" borderId="7" xfId="0" applyNumberFormat="1" applyFont="1" applyFill="1" applyBorder="1" applyAlignment="1"/>
    <xf numFmtId="176" fontId="8" fillId="3" borderId="0" xfId="0" applyNumberFormat="1" applyFont="1" applyFill="1" applyBorder="1" applyAlignment="1"/>
    <xf numFmtId="176" fontId="8" fillId="0" borderId="0" xfId="0" applyNumberFormat="1" applyFont="1" applyFill="1" applyBorder="1" applyAlignment="1"/>
    <xf numFmtId="180" fontId="3" fillId="2" borderId="5" xfId="0" applyNumberFormat="1" applyFont="1" applyFill="1" applyBorder="1" applyAlignment="1">
      <alignment vertical="center"/>
    </xf>
    <xf numFmtId="180" fontId="3" fillId="2" borderId="22" xfId="0" applyNumberFormat="1" applyFont="1" applyFill="1" applyBorder="1" applyAlignment="1">
      <alignment vertical="center"/>
    </xf>
    <xf numFmtId="180" fontId="3" fillId="2" borderId="7" xfId="0" applyNumberFormat="1" applyFont="1" applyFill="1" applyBorder="1" applyAlignment="1">
      <alignment vertical="center"/>
    </xf>
    <xf numFmtId="180" fontId="3" fillId="2" borderId="19" xfId="0" applyNumberFormat="1" applyFont="1" applyFill="1" applyBorder="1" applyAlignment="1">
      <alignment vertical="center"/>
    </xf>
    <xf numFmtId="0" fontId="3" fillId="2" borderId="5" xfId="0" applyNumberFormat="1" applyFont="1" applyFill="1" applyBorder="1" applyAlignment="1">
      <alignment vertical="center"/>
    </xf>
    <xf numFmtId="0" fontId="3" fillId="2" borderId="22" xfId="0" applyNumberFormat="1" applyFont="1" applyFill="1" applyBorder="1" applyAlignment="1">
      <alignment vertical="center"/>
    </xf>
    <xf numFmtId="0" fontId="3" fillId="2" borderId="22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1" fillId="0" borderId="0" xfId="0" applyFont="1" applyFill="1"/>
    <xf numFmtId="0" fontId="1" fillId="0" borderId="0" xfId="0" applyFont="1" applyFill="1" applyAlignment="1">
      <alignment vertical="top"/>
    </xf>
    <xf numFmtId="0" fontId="13" fillId="0" borderId="0" xfId="0" applyFont="1" applyFill="1" applyBorder="1" applyAlignment="1">
      <alignment vertical="center"/>
    </xf>
    <xf numFmtId="176" fontId="1" fillId="0" borderId="0" xfId="0" applyNumberFormat="1" applyFont="1" applyFill="1"/>
    <xf numFmtId="0" fontId="10" fillId="0" borderId="0" xfId="0" applyFont="1" applyFill="1" applyBorder="1" applyAlignment="1">
      <alignment shrinkToFit="1"/>
    </xf>
    <xf numFmtId="0" fontId="9" fillId="0" borderId="0" xfId="0" applyFont="1" applyFill="1" applyBorder="1" applyAlignment="1">
      <alignment shrinkToFit="1"/>
    </xf>
    <xf numFmtId="0" fontId="1" fillId="0" borderId="0" xfId="0" applyFont="1" applyFill="1" applyAlignment="1">
      <alignment horizontal="right"/>
    </xf>
    <xf numFmtId="180" fontId="3" fillId="0" borderId="5" xfId="0" applyNumberFormat="1" applyFont="1" applyFill="1" applyBorder="1" applyAlignment="1">
      <alignment vertical="center"/>
    </xf>
    <xf numFmtId="180" fontId="3" fillId="0" borderId="22" xfId="0" applyNumberFormat="1" applyFont="1" applyFill="1" applyBorder="1" applyAlignment="1">
      <alignment vertical="center"/>
    </xf>
    <xf numFmtId="180" fontId="3" fillId="0" borderId="7" xfId="0" applyNumberFormat="1" applyFont="1" applyFill="1" applyBorder="1" applyAlignment="1">
      <alignment vertical="center"/>
    </xf>
    <xf numFmtId="180" fontId="3" fillId="0" borderId="19" xfId="0" applyNumberFormat="1" applyFont="1" applyFill="1" applyBorder="1" applyAlignment="1">
      <alignment vertical="center"/>
    </xf>
    <xf numFmtId="0" fontId="3" fillId="0" borderId="5" xfId="0" applyNumberFormat="1" applyFont="1" applyFill="1" applyBorder="1" applyAlignment="1">
      <alignment vertical="center"/>
    </xf>
    <xf numFmtId="0" fontId="3" fillId="0" borderId="22" xfId="0" applyNumberFormat="1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3" fillId="0" borderId="5" xfId="0" applyFont="1" applyFill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178" fontId="4" fillId="0" borderId="0" xfId="0" applyNumberFormat="1" applyFont="1" applyFill="1" applyBorder="1" applyAlignment="1">
      <alignment horizontal="center"/>
    </xf>
    <xf numFmtId="178" fontId="4" fillId="0" borderId="7" xfId="0" applyNumberFormat="1" applyFont="1" applyFill="1" applyBorder="1" applyAlignment="1">
      <alignment horizontal="center"/>
    </xf>
    <xf numFmtId="176" fontId="8" fillId="0" borderId="0" xfId="0" applyNumberFormat="1" applyFont="1" applyFill="1" applyBorder="1" applyAlignment="1">
      <alignment horizontal="center"/>
    </xf>
    <xf numFmtId="176" fontId="8" fillId="0" borderId="17" xfId="0" applyNumberFormat="1" applyFont="1" applyFill="1" applyBorder="1" applyAlignment="1">
      <alignment horizontal="center"/>
    </xf>
    <xf numFmtId="176" fontId="8" fillId="0" borderId="0" xfId="0" applyNumberFormat="1" applyFont="1" applyBorder="1" applyAlignment="1">
      <alignment horizontal="center"/>
    </xf>
    <xf numFmtId="176" fontId="8" fillId="3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shrinkToFit="1"/>
    </xf>
    <xf numFmtId="0" fontId="8" fillId="0" borderId="20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179" fontId="8" fillId="2" borderId="0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22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left" vertical="center"/>
    </xf>
    <xf numFmtId="0" fontId="3" fillId="2" borderId="23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19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29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top" wrapText="1"/>
    </xf>
    <xf numFmtId="0" fontId="12" fillId="0" borderId="7" xfId="0" applyFont="1" applyBorder="1" applyAlignment="1">
      <alignment horizontal="center" vertical="top" wrapText="1"/>
    </xf>
    <xf numFmtId="0" fontId="12" fillId="0" borderId="21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4" xfId="0" applyFont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21" xfId="0" applyFont="1" applyBorder="1" applyAlignment="1">
      <alignment horizontal="right" vertical="center"/>
    </xf>
    <xf numFmtId="177" fontId="3" fillId="0" borderId="4" xfId="0" applyNumberFormat="1" applyFont="1" applyFill="1" applyBorder="1" applyAlignment="1">
      <alignment horizontal="center" vertical="center" wrapText="1"/>
    </xf>
    <xf numFmtId="177" fontId="3" fillId="0" borderId="5" xfId="0" applyNumberFormat="1" applyFont="1" applyFill="1" applyBorder="1" applyAlignment="1">
      <alignment horizontal="center" vertical="center" wrapText="1"/>
    </xf>
    <xf numFmtId="177" fontId="3" fillId="0" borderId="6" xfId="0" applyNumberFormat="1" applyFont="1" applyFill="1" applyBorder="1" applyAlignment="1">
      <alignment horizontal="center" vertical="center" wrapText="1"/>
    </xf>
    <xf numFmtId="177" fontId="3" fillId="0" borderId="23" xfId="0" applyNumberFormat="1" applyFont="1" applyFill="1" applyBorder="1" applyAlignment="1">
      <alignment horizontal="center" vertical="center" wrapText="1"/>
    </xf>
    <xf numFmtId="177" fontId="3" fillId="0" borderId="7" xfId="0" applyNumberFormat="1" applyFont="1" applyFill="1" applyBorder="1" applyAlignment="1">
      <alignment horizontal="center" vertical="center" wrapText="1"/>
    </xf>
    <xf numFmtId="177" fontId="3" fillId="0" borderId="21" xfId="0" applyNumberFormat="1" applyFont="1" applyFill="1" applyBorder="1" applyAlignment="1">
      <alignment horizontal="center" vertical="center" wrapText="1"/>
    </xf>
    <xf numFmtId="177" fontId="3" fillId="0" borderId="4" xfId="0" applyNumberFormat="1" applyFont="1" applyFill="1" applyBorder="1" applyAlignment="1">
      <alignment horizontal="right" vertical="center" wrapText="1" indent="1"/>
    </xf>
    <xf numFmtId="177" fontId="3" fillId="0" borderId="5" xfId="0" applyNumberFormat="1" applyFont="1" applyFill="1" applyBorder="1" applyAlignment="1">
      <alignment horizontal="right" vertical="center" wrapText="1" indent="1"/>
    </xf>
    <xf numFmtId="177" fontId="3" fillId="0" borderId="6" xfId="0" applyNumberFormat="1" applyFont="1" applyFill="1" applyBorder="1" applyAlignment="1">
      <alignment horizontal="right" vertical="center" wrapText="1" indent="1"/>
    </xf>
    <xf numFmtId="177" fontId="3" fillId="0" borderId="23" xfId="0" applyNumberFormat="1" applyFont="1" applyFill="1" applyBorder="1" applyAlignment="1">
      <alignment horizontal="right" vertical="center" wrapText="1" indent="1"/>
    </xf>
    <xf numFmtId="177" fontId="3" fillId="0" borderId="7" xfId="0" applyNumberFormat="1" applyFont="1" applyFill="1" applyBorder="1" applyAlignment="1">
      <alignment horizontal="right" vertical="center" wrapText="1" indent="1"/>
    </xf>
    <xf numFmtId="177" fontId="3" fillId="0" borderId="21" xfId="0" applyNumberFormat="1" applyFont="1" applyFill="1" applyBorder="1" applyAlignment="1">
      <alignment horizontal="right" vertical="center" wrapText="1" indent="1"/>
    </xf>
    <xf numFmtId="177" fontId="3" fillId="0" borderId="4" xfId="0" applyNumberFormat="1" applyFont="1" applyFill="1" applyBorder="1" applyAlignment="1">
      <alignment horizontal="right" vertical="center" wrapText="1"/>
    </xf>
    <xf numFmtId="177" fontId="3" fillId="0" borderId="5" xfId="0" applyNumberFormat="1" applyFont="1" applyFill="1" applyBorder="1" applyAlignment="1">
      <alignment horizontal="right" vertical="center" wrapText="1"/>
    </xf>
    <xf numFmtId="177" fontId="3" fillId="0" borderId="6" xfId="0" applyNumberFormat="1" applyFont="1" applyFill="1" applyBorder="1" applyAlignment="1">
      <alignment horizontal="right" vertical="center" wrapText="1"/>
    </xf>
    <xf numFmtId="177" fontId="3" fillId="0" borderId="23" xfId="0" applyNumberFormat="1" applyFont="1" applyFill="1" applyBorder="1" applyAlignment="1">
      <alignment horizontal="right" vertical="center" wrapText="1"/>
    </xf>
    <xf numFmtId="177" fontId="3" fillId="0" borderId="7" xfId="0" applyNumberFormat="1" applyFont="1" applyFill="1" applyBorder="1" applyAlignment="1">
      <alignment horizontal="right" vertical="center" wrapText="1"/>
    </xf>
    <xf numFmtId="177" fontId="3" fillId="0" borderId="21" xfId="0" applyNumberFormat="1" applyFont="1" applyFill="1" applyBorder="1" applyAlignment="1">
      <alignment horizontal="right" vertical="center" wrapText="1"/>
    </xf>
    <xf numFmtId="177" fontId="3" fillId="0" borderId="4" xfId="0" applyNumberFormat="1" applyFont="1" applyBorder="1" applyAlignment="1">
      <alignment horizontal="right" vertical="center"/>
    </xf>
    <xf numFmtId="177" fontId="3" fillId="0" borderId="5" xfId="0" applyNumberFormat="1" applyFont="1" applyBorder="1" applyAlignment="1">
      <alignment horizontal="right" vertical="center"/>
    </xf>
    <xf numFmtId="177" fontId="3" fillId="0" borderId="6" xfId="0" applyNumberFormat="1" applyFont="1" applyBorder="1" applyAlignment="1">
      <alignment horizontal="right" vertical="center"/>
    </xf>
    <xf numFmtId="177" fontId="3" fillId="0" borderId="23" xfId="0" applyNumberFormat="1" applyFont="1" applyBorder="1" applyAlignment="1">
      <alignment horizontal="right" vertical="center"/>
    </xf>
    <xf numFmtId="177" fontId="3" fillId="0" borderId="7" xfId="0" applyNumberFormat="1" applyFont="1" applyBorder="1" applyAlignment="1">
      <alignment horizontal="right" vertical="center"/>
    </xf>
    <xf numFmtId="177" fontId="3" fillId="0" borderId="21" xfId="0" applyNumberFormat="1" applyFont="1" applyBorder="1" applyAlignment="1">
      <alignment horizontal="right" vertical="center"/>
    </xf>
    <xf numFmtId="177" fontId="3" fillId="0" borderId="4" xfId="0" applyNumberFormat="1" applyFont="1" applyBorder="1" applyAlignment="1">
      <alignment horizontal="center" vertical="center"/>
    </xf>
    <xf numFmtId="177" fontId="3" fillId="0" borderId="5" xfId="0" applyNumberFormat="1" applyFont="1" applyBorder="1" applyAlignment="1">
      <alignment horizontal="center" vertical="center"/>
    </xf>
    <xf numFmtId="177" fontId="3" fillId="0" borderId="23" xfId="0" applyNumberFormat="1" applyFont="1" applyBorder="1" applyAlignment="1">
      <alignment horizontal="center" vertical="center"/>
    </xf>
    <xf numFmtId="177" fontId="3" fillId="0" borderId="7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179" fontId="8" fillId="0" borderId="0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22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left" vertical="center"/>
    </xf>
    <xf numFmtId="0" fontId="3" fillId="0" borderId="23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19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/>
    </xf>
    <xf numFmtId="0" fontId="3" fillId="0" borderId="29" xfId="0" applyFont="1" applyFill="1" applyBorder="1" applyAlignment="1">
      <alignment horizontal="left" vertical="center"/>
    </xf>
    <xf numFmtId="0" fontId="12" fillId="0" borderId="23" xfId="0" applyFont="1" applyFill="1" applyBorder="1" applyAlignment="1">
      <alignment horizontal="center" vertical="top" wrapText="1"/>
    </xf>
    <xf numFmtId="0" fontId="12" fillId="0" borderId="7" xfId="0" applyFont="1" applyFill="1" applyBorder="1" applyAlignment="1">
      <alignment horizontal="center" vertical="top" wrapText="1"/>
    </xf>
    <xf numFmtId="0" fontId="12" fillId="0" borderId="21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177" fontId="3" fillId="0" borderId="4" xfId="0" applyNumberFormat="1" applyFont="1" applyFill="1" applyBorder="1" applyAlignment="1">
      <alignment horizontal="right" vertical="center"/>
    </xf>
    <xf numFmtId="177" fontId="3" fillId="0" borderId="5" xfId="0" applyNumberFormat="1" applyFont="1" applyFill="1" applyBorder="1" applyAlignment="1">
      <alignment horizontal="right" vertical="center"/>
    </xf>
    <xf numFmtId="177" fontId="3" fillId="0" borderId="6" xfId="0" applyNumberFormat="1" applyFont="1" applyFill="1" applyBorder="1" applyAlignment="1">
      <alignment horizontal="right" vertical="center"/>
    </xf>
    <xf numFmtId="177" fontId="3" fillId="0" borderId="23" xfId="0" applyNumberFormat="1" applyFont="1" applyFill="1" applyBorder="1" applyAlignment="1">
      <alignment horizontal="right" vertical="center"/>
    </xf>
    <xf numFmtId="177" fontId="3" fillId="0" borderId="7" xfId="0" applyNumberFormat="1" applyFont="1" applyFill="1" applyBorder="1" applyAlignment="1">
      <alignment horizontal="right" vertical="center"/>
    </xf>
    <xf numFmtId="177" fontId="3" fillId="0" borderId="21" xfId="0" applyNumberFormat="1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 wrapText="1"/>
    </xf>
    <xf numFmtId="0" fontId="11" fillId="0" borderId="5" xfId="0" applyFont="1" applyFill="1" applyBorder="1" applyAlignment="1">
      <alignment horizontal="center" wrapText="1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177" fontId="3" fillId="0" borderId="4" xfId="0" applyNumberFormat="1" applyFont="1" applyFill="1" applyBorder="1" applyAlignment="1">
      <alignment horizontal="center" vertical="center"/>
    </xf>
    <xf numFmtId="177" fontId="3" fillId="0" borderId="5" xfId="0" applyNumberFormat="1" applyFont="1" applyFill="1" applyBorder="1" applyAlignment="1">
      <alignment horizontal="center" vertical="center"/>
    </xf>
    <xf numFmtId="177" fontId="3" fillId="0" borderId="23" xfId="0" applyNumberFormat="1" applyFont="1" applyFill="1" applyBorder="1" applyAlignment="1">
      <alignment horizontal="center" vertical="center"/>
    </xf>
    <xf numFmtId="177" fontId="3" fillId="0" borderId="7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right" vertical="center"/>
    </xf>
    <xf numFmtId="0" fontId="3" fillId="0" borderId="21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1"/>
  <sheetViews>
    <sheetView tabSelected="1" view="pageBreakPreview" topLeftCell="A25" zoomScaleNormal="100" zoomScaleSheetLayoutView="100" workbookViewId="0">
      <selection activeCell="O55" sqref="O55:S56"/>
    </sheetView>
  </sheetViews>
  <sheetFormatPr defaultColWidth="1.875" defaultRowHeight="12"/>
  <cols>
    <col min="1" max="4" width="1.875" style="1" customWidth="1"/>
    <col min="5" max="5" width="2.875" style="1" customWidth="1"/>
    <col min="6" max="10" width="1.875" style="1" customWidth="1"/>
    <col min="11" max="11" width="2.5" style="1" customWidth="1"/>
    <col min="12" max="14" width="1.875" style="1" customWidth="1"/>
    <col min="15" max="15" width="2.5" style="1" customWidth="1"/>
    <col min="16" max="17" width="1.875" style="1" customWidth="1"/>
    <col min="18" max="18" width="2.375" style="1" customWidth="1"/>
    <col min="19" max="19" width="3.75" style="1" customWidth="1"/>
    <col min="20" max="20" width="3.125" style="1" customWidth="1"/>
    <col min="21" max="21" width="1.875" style="1" hidden="1" customWidth="1"/>
    <col min="22" max="22" width="4.25" style="1" customWidth="1"/>
    <col min="23" max="23" width="2.375" style="1" customWidth="1"/>
    <col min="24" max="24" width="2.875" style="1" customWidth="1"/>
    <col min="25" max="25" width="3.625" style="1" customWidth="1"/>
    <col min="26" max="30" width="1.875" style="1" customWidth="1"/>
    <col min="31" max="31" width="3.625" style="1" customWidth="1"/>
    <col min="32" max="33" width="1.875" style="1" customWidth="1"/>
    <col min="34" max="34" width="3.5" style="1" customWidth="1"/>
    <col min="35" max="35" width="5.375" style="1" customWidth="1"/>
    <col min="36" max="38" width="1.875" style="1" customWidth="1"/>
    <col min="39" max="39" width="2.875" style="1" customWidth="1"/>
    <col min="40" max="41" width="1.875" style="1" customWidth="1"/>
    <col min="42" max="42" width="2.625" style="1" customWidth="1"/>
    <col min="43" max="45" width="1.875" style="1" customWidth="1"/>
    <col min="46" max="46" width="2.625" style="1" customWidth="1"/>
    <col min="47" max="47" width="3.25" style="1" customWidth="1"/>
    <col min="48" max="48" width="2.625" style="1" customWidth="1"/>
    <col min="49" max="67" width="1.875" style="1" customWidth="1"/>
    <col min="68" max="68" width="5.125" style="1" customWidth="1"/>
    <col min="69" max="77" width="1.875" style="1" customWidth="1"/>
    <col min="78" max="78" width="5.125" style="1" customWidth="1"/>
    <col min="79" max="16384" width="1.875" style="1"/>
  </cols>
  <sheetData>
    <row r="1" spans="2:61" ht="8.25" customHeight="1"/>
    <row r="2" spans="2:61" ht="18" customHeight="1">
      <c r="B2" s="2" t="s">
        <v>0</v>
      </c>
      <c r="V2" s="75" t="s">
        <v>1</v>
      </c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7"/>
      <c r="AI2" s="75" t="s">
        <v>2</v>
      </c>
      <c r="AJ2" s="76"/>
      <c r="AK2" s="76"/>
      <c r="AL2" s="76"/>
      <c r="AM2" s="76"/>
      <c r="AN2" s="76"/>
      <c r="AO2" s="77"/>
      <c r="AP2" s="75" t="s">
        <v>3</v>
      </c>
      <c r="AQ2" s="76"/>
      <c r="AR2" s="76"/>
      <c r="AS2" s="76"/>
      <c r="AT2" s="76"/>
      <c r="AU2" s="76"/>
      <c r="AV2" s="77"/>
    </row>
    <row r="3" spans="2:61" ht="5.25" customHeight="1">
      <c r="B3" s="87" t="s">
        <v>66</v>
      </c>
      <c r="C3" s="87"/>
      <c r="D3" s="87"/>
      <c r="E3" s="48"/>
      <c r="F3" s="48"/>
      <c r="G3" s="48"/>
      <c r="H3" s="48"/>
      <c r="I3" s="48"/>
      <c r="J3" s="48"/>
      <c r="K3" s="48"/>
      <c r="V3" s="78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80"/>
      <c r="AI3" s="78"/>
      <c r="AJ3" s="79"/>
      <c r="AK3" s="79"/>
      <c r="AL3" s="79"/>
      <c r="AM3" s="79"/>
      <c r="AN3" s="79"/>
      <c r="AO3" s="80"/>
      <c r="AP3" s="79"/>
      <c r="AQ3" s="79"/>
      <c r="AR3" s="79"/>
      <c r="AS3" s="79"/>
      <c r="AT3" s="79"/>
      <c r="AU3" s="79"/>
      <c r="AV3" s="80"/>
    </row>
    <row r="4" spans="2:61" ht="12" customHeight="1">
      <c r="B4" s="88"/>
      <c r="C4" s="88"/>
      <c r="D4" s="88"/>
      <c r="E4" s="49"/>
      <c r="F4" s="49"/>
      <c r="G4" s="49"/>
      <c r="H4" s="49"/>
      <c r="I4" s="49"/>
      <c r="J4" s="49"/>
      <c r="K4" s="49"/>
      <c r="V4" s="81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3"/>
      <c r="AI4" s="81"/>
      <c r="AJ4" s="82"/>
      <c r="AK4" s="82"/>
      <c r="AL4" s="82"/>
      <c r="AM4" s="82"/>
      <c r="AN4" s="82"/>
      <c r="AO4" s="83"/>
      <c r="AP4" s="82"/>
      <c r="AQ4" s="82"/>
      <c r="AR4" s="82"/>
      <c r="AS4" s="82"/>
      <c r="AT4" s="82"/>
      <c r="AU4" s="82"/>
      <c r="AV4" s="83"/>
    </row>
    <row r="5" spans="2:61" ht="27.75" customHeight="1" thickBot="1">
      <c r="V5" s="84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6"/>
      <c r="AI5" s="84"/>
      <c r="AJ5" s="85"/>
      <c r="AK5" s="85"/>
      <c r="AL5" s="85"/>
      <c r="AM5" s="85"/>
      <c r="AN5" s="85"/>
      <c r="AO5" s="86"/>
      <c r="AP5" s="85"/>
      <c r="AQ5" s="85"/>
      <c r="AR5" s="85"/>
      <c r="AS5" s="85"/>
      <c r="AT5" s="85"/>
      <c r="AU5" s="85"/>
      <c r="AV5" s="86"/>
    </row>
    <row r="6" spans="2:61" ht="6.75" customHeight="1">
      <c r="B6" s="3"/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4"/>
      <c r="AV6" s="6"/>
    </row>
    <row r="7" spans="2:61" ht="26.25" customHeight="1">
      <c r="B7" s="7"/>
      <c r="C7" s="8"/>
      <c r="D7" s="9" t="s">
        <v>4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 t="s">
        <v>5</v>
      </c>
      <c r="R7" s="10" t="s">
        <v>6</v>
      </c>
      <c r="S7" s="39" t="s">
        <v>58</v>
      </c>
      <c r="T7" s="9" t="s">
        <v>7</v>
      </c>
      <c r="U7" s="11"/>
      <c r="V7" s="11"/>
      <c r="W7" s="11"/>
      <c r="X7" s="34" t="s">
        <v>8</v>
      </c>
      <c r="Y7" s="9" t="s">
        <v>9</v>
      </c>
      <c r="Z7" s="9"/>
      <c r="AA7" s="9"/>
      <c r="AB7" s="9"/>
      <c r="AC7" s="9"/>
      <c r="AD7" s="9"/>
      <c r="AE7" s="38"/>
      <c r="AF7" s="9" t="s">
        <v>10</v>
      </c>
      <c r="AG7" s="23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12"/>
      <c r="AT7" s="12"/>
      <c r="AU7" s="8"/>
      <c r="AV7" s="13"/>
    </row>
    <row r="8" spans="2:61" ht="9.75" customHeight="1">
      <c r="B8" s="7"/>
      <c r="C8" s="8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8"/>
      <c r="AV8" s="13"/>
    </row>
    <row r="9" spans="2:61" ht="19.5" customHeight="1">
      <c r="B9" s="7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5"/>
      <c r="AC9" s="15"/>
      <c r="AD9" s="15"/>
      <c r="AE9" s="15"/>
      <c r="AF9" s="15"/>
      <c r="AG9" s="51" t="s">
        <v>61</v>
      </c>
      <c r="AH9" s="51"/>
      <c r="AI9" s="50"/>
      <c r="AJ9" s="50"/>
      <c r="AK9" s="91" t="s">
        <v>11</v>
      </c>
      <c r="AL9" s="91"/>
      <c r="AM9" s="92"/>
      <c r="AN9" s="92"/>
      <c r="AO9" s="92"/>
      <c r="AP9" s="91" t="s">
        <v>12</v>
      </c>
      <c r="AQ9" s="91"/>
      <c r="AR9" s="92"/>
      <c r="AS9" s="92"/>
      <c r="AT9" s="92"/>
      <c r="AU9" s="89" t="s">
        <v>13</v>
      </c>
      <c r="AV9" s="90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</row>
    <row r="10" spans="2:61" ht="14.25">
      <c r="B10" s="7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7"/>
    </row>
    <row r="11" spans="2:61" ht="14.25">
      <c r="B11" s="7"/>
      <c r="C11" s="14"/>
      <c r="D11" s="14" t="s">
        <v>14</v>
      </c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7"/>
    </row>
    <row r="12" spans="2:61" ht="14.25">
      <c r="B12" s="7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7"/>
    </row>
    <row r="13" spans="2:61" ht="14.25">
      <c r="B13" s="7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7"/>
    </row>
    <row r="14" spans="2:61" ht="13.5" customHeight="1">
      <c r="B14" s="18"/>
      <c r="C14" s="14"/>
      <c r="D14" s="19" t="s">
        <v>15</v>
      </c>
      <c r="E14" s="19"/>
      <c r="F14" s="19"/>
      <c r="G14" s="19"/>
      <c r="H14" s="19"/>
      <c r="I14" s="19"/>
      <c r="J14" s="19" t="s">
        <v>16</v>
      </c>
      <c r="K14" s="37" t="s">
        <v>58</v>
      </c>
      <c r="L14" s="19" t="s">
        <v>17</v>
      </c>
      <c r="M14" s="19"/>
      <c r="N14" s="19"/>
      <c r="O14" s="35"/>
      <c r="P14" s="19" t="s">
        <v>18</v>
      </c>
      <c r="Q14" s="19"/>
      <c r="R14" s="19"/>
      <c r="S14" s="19"/>
      <c r="T14" s="37"/>
      <c r="U14" s="19"/>
      <c r="V14" s="19" t="s">
        <v>19</v>
      </c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4"/>
      <c r="AV14" s="17"/>
    </row>
    <row r="15" spans="2:61" ht="13.5" customHeight="1">
      <c r="B15" s="18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7"/>
    </row>
    <row r="16" spans="2:61" ht="13.5" customHeight="1">
      <c r="B16" s="18"/>
      <c r="C16" s="93" t="s">
        <v>20</v>
      </c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7"/>
    </row>
    <row r="17" spans="2:49" ht="11.25" customHeight="1">
      <c r="B17" s="20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2"/>
    </row>
    <row r="18" spans="2:49" ht="14.25">
      <c r="B18" s="18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7"/>
    </row>
    <row r="19" spans="2:49" ht="18.75" customHeight="1">
      <c r="B19" s="18"/>
      <c r="C19" s="14"/>
      <c r="D19" s="94" t="s">
        <v>21</v>
      </c>
      <c r="E19" s="94"/>
      <c r="F19" s="94"/>
      <c r="G19" s="94"/>
      <c r="H19" s="94"/>
      <c r="I19" s="94"/>
      <c r="J19" s="95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6"/>
      <c r="AS19" s="96"/>
      <c r="AT19" s="96"/>
      <c r="AU19" s="14"/>
      <c r="AV19" s="17"/>
    </row>
    <row r="20" spans="2:49" ht="9" customHeight="1">
      <c r="B20" s="18"/>
      <c r="C20" s="14"/>
      <c r="D20" s="94"/>
      <c r="E20" s="94"/>
      <c r="F20" s="94"/>
      <c r="G20" s="94"/>
      <c r="H20" s="94"/>
      <c r="I20" s="94"/>
      <c r="J20" s="95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6"/>
      <c r="AM20" s="96"/>
      <c r="AN20" s="96"/>
      <c r="AO20" s="96"/>
      <c r="AP20" s="96"/>
      <c r="AQ20" s="96"/>
      <c r="AR20" s="96"/>
      <c r="AS20" s="96"/>
      <c r="AT20" s="96"/>
      <c r="AU20" s="14"/>
      <c r="AV20" s="17"/>
      <c r="AW20" s="23"/>
    </row>
    <row r="21" spans="2:49" ht="22.5" customHeight="1">
      <c r="B21" s="18"/>
      <c r="C21" s="14"/>
      <c r="D21" s="14"/>
      <c r="E21" s="14"/>
      <c r="F21" s="14"/>
      <c r="G21" s="14"/>
      <c r="H21" s="14"/>
      <c r="I21" s="14"/>
      <c r="J21" s="95"/>
      <c r="K21" s="95"/>
      <c r="L21" s="95"/>
      <c r="M21" s="95"/>
      <c r="N21" s="95"/>
      <c r="O21" s="95"/>
      <c r="P21" s="97"/>
      <c r="Q21" s="97"/>
      <c r="R21" s="14"/>
      <c r="S21" s="14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7"/>
      <c r="AF21" s="97"/>
      <c r="AG21" s="95"/>
      <c r="AH21" s="95"/>
      <c r="AI21" s="95"/>
      <c r="AJ21" s="95"/>
      <c r="AK21" s="95"/>
      <c r="AL21" s="95"/>
      <c r="AM21" s="95"/>
      <c r="AN21" s="95"/>
      <c r="AO21" s="95"/>
      <c r="AP21" s="95"/>
      <c r="AQ21" s="97"/>
      <c r="AR21" s="97"/>
      <c r="AS21" s="97"/>
      <c r="AT21" s="14"/>
      <c r="AU21" s="14"/>
      <c r="AV21" s="17"/>
      <c r="AW21" s="23"/>
    </row>
    <row r="22" spans="2:49" ht="6" customHeight="1">
      <c r="B22" s="18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7"/>
      <c r="AW22" s="23"/>
    </row>
    <row r="23" spans="2:49" ht="28.5" customHeight="1">
      <c r="B23" s="18"/>
      <c r="C23" s="14"/>
      <c r="D23" s="94" t="s">
        <v>22</v>
      </c>
      <c r="E23" s="94"/>
      <c r="F23" s="94"/>
      <c r="G23" s="94"/>
      <c r="H23" s="94"/>
      <c r="I23" s="94"/>
      <c r="J23" s="14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96"/>
      <c r="AJ23" s="96"/>
      <c r="AK23" s="96"/>
      <c r="AL23" s="96"/>
      <c r="AM23" s="96"/>
      <c r="AN23" s="96"/>
      <c r="AO23" s="96"/>
      <c r="AP23" s="96"/>
      <c r="AQ23" s="96"/>
      <c r="AR23" s="96"/>
      <c r="AS23" s="96"/>
      <c r="AT23" s="96"/>
      <c r="AU23" s="14"/>
      <c r="AV23" s="17"/>
      <c r="AW23" s="23"/>
    </row>
    <row r="24" spans="2:49" ht="6.75" customHeight="1">
      <c r="B24" s="18"/>
      <c r="C24" s="14"/>
      <c r="D24" s="44"/>
      <c r="E24" s="44"/>
      <c r="F24" s="44"/>
      <c r="G24" s="44"/>
      <c r="H24" s="44"/>
      <c r="I24" s="4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7"/>
      <c r="AW24" s="23"/>
    </row>
    <row r="25" spans="2:49" ht="26.25" customHeight="1">
      <c r="B25" s="18"/>
      <c r="C25" s="14"/>
      <c r="D25" s="94" t="s">
        <v>23</v>
      </c>
      <c r="E25" s="94"/>
      <c r="F25" s="94"/>
      <c r="G25" s="94"/>
      <c r="H25" s="94"/>
      <c r="I25" s="94"/>
      <c r="J25" s="14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42" t="s">
        <v>24</v>
      </c>
      <c r="AJ25" s="14"/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17"/>
      <c r="AW25" s="23"/>
    </row>
    <row r="26" spans="2:49" ht="6.75" customHeight="1">
      <c r="B26" s="18"/>
      <c r="C26" s="14"/>
      <c r="D26" s="44"/>
      <c r="E26" s="44"/>
      <c r="F26" s="44"/>
      <c r="G26" s="44"/>
      <c r="H26" s="44"/>
      <c r="I26" s="4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7"/>
      <c r="AW26" s="23"/>
    </row>
    <row r="27" spans="2:49" ht="29.25" customHeight="1">
      <c r="B27" s="18"/>
      <c r="C27" s="14"/>
      <c r="D27" s="100" t="s">
        <v>25</v>
      </c>
      <c r="E27" s="100"/>
      <c r="F27" s="100"/>
      <c r="G27" s="100"/>
      <c r="H27" s="100"/>
      <c r="I27" s="100"/>
      <c r="J27" s="14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7"/>
      <c r="AW27" s="23"/>
    </row>
    <row r="28" spans="2:49" ht="15" customHeight="1">
      <c r="B28" s="20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5"/>
      <c r="AW28" s="23"/>
    </row>
    <row r="29" spans="2:49" ht="16.5" customHeight="1">
      <c r="B29" s="101" t="s">
        <v>26</v>
      </c>
      <c r="C29" s="102"/>
      <c r="D29" s="102"/>
      <c r="E29" s="102"/>
      <c r="F29" s="102"/>
      <c r="G29" s="103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7"/>
      <c r="AW29" s="23"/>
    </row>
    <row r="30" spans="2:49" ht="23.25" customHeight="1">
      <c r="B30" s="104"/>
      <c r="C30" s="97"/>
      <c r="D30" s="97"/>
      <c r="E30" s="97"/>
      <c r="F30" s="97"/>
      <c r="G30" s="105"/>
      <c r="H30" s="40"/>
      <c r="I30" s="36"/>
      <c r="J30" s="98"/>
      <c r="K30" s="98"/>
      <c r="L30" s="98"/>
      <c r="M30" s="97" t="s">
        <v>11</v>
      </c>
      <c r="N30" s="97"/>
      <c r="O30" s="98"/>
      <c r="P30" s="98"/>
      <c r="Q30" s="98"/>
      <c r="R30" s="97" t="s">
        <v>27</v>
      </c>
      <c r="S30" s="97"/>
      <c r="T30" s="98"/>
      <c r="U30" s="98"/>
      <c r="V30" s="98"/>
      <c r="W30" s="97" t="s">
        <v>13</v>
      </c>
      <c r="X30" s="97"/>
      <c r="Y30" s="109"/>
      <c r="Z30" s="109"/>
      <c r="AA30" s="109"/>
      <c r="AB30" s="28"/>
      <c r="AC30" s="28"/>
      <c r="AD30" s="28"/>
      <c r="AE30" s="28"/>
      <c r="AF30" s="28"/>
      <c r="AG30" s="98"/>
      <c r="AH30" s="98"/>
      <c r="AI30" s="28" t="s">
        <v>28</v>
      </c>
      <c r="AJ30" s="94" t="s">
        <v>29</v>
      </c>
      <c r="AK30" s="94"/>
      <c r="AL30" s="94"/>
      <c r="AM30" s="98"/>
      <c r="AN30" s="98"/>
      <c r="AO30" s="98"/>
      <c r="AP30" s="97" t="s">
        <v>30</v>
      </c>
      <c r="AQ30" s="97"/>
      <c r="AR30" s="97"/>
      <c r="AS30" s="97"/>
      <c r="AT30" s="42"/>
      <c r="AU30" s="43"/>
      <c r="AV30" s="13"/>
    </row>
    <row r="31" spans="2:49" ht="18" customHeight="1">
      <c r="B31" s="106"/>
      <c r="C31" s="107"/>
      <c r="D31" s="107"/>
      <c r="E31" s="107"/>
      <c r="F31" s="107"/>
      <c r="G31" s="108"/>
      <c r="H31" s="36"/>
      <c r="I31" s="36"/>
      <c r="J31" s="36"/>
      <c r="K31" s="36"/>
      <c r="L31" s="36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13"/>
    </row>
    <row r="32" spans="2:49" ht="6.75" customHeight="1">
      <c r="B32" s="101" t="s">
        <v>31</v>
      </c>
      <c r="C32" s="102"/>
      <c r="D32" s="102"/>
      <c r="E32" s="102"/>
      <c r="F32" s="102"/>
      <c r="G32" s="103"/>
      <c r="H32" s="111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  <c r="AA32" s="112"/>
      <c r="AB32" s="112"/>
      <c r="AC32" s="112"/>
      <c r="AD32" s="112"/>
      <c r="AE32" s="112"/>
      <c r="AF32" s="112"/>
      <c r="AG32" s="112"/>
      <c r="AH32" s="112"/>
      <c r="AI32" s="112"/>
      <c r="AJ32" s="112"/>
      <c r="AK32" s="112"/>
      <c r="AL32" s="112"/>
      <c r="AM32" s="112"/>
      <c r="AN32" s="112"/>
      <c r="AO32" s="112"/>
      <c r="AP32" s="112"/>
      <c r="AQ32" s="112"/>
      <c r="AR32" s="112"/>
      <c r="AS32" s="112"/>
      <c r="AT32" s="112"/>
      <c r="AU32" s="112"/>
      <c r="AV32" s="113"/>
      <c r="AW32" s="23"/>
    </row>
    <row r="33" spans="1:73" ht="8.25" customHeight="1">
      <c r="B33" s="104"/>
      <c r="C33" s="97"/>
      <c r="D33" s="97"/>
      <c r="E33" s="97"/>
      <c r="F33" s="97"/>
      <c r="G33" s="105"/>
      <c r="H33" s="114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6"/>
      <c r="AN33" s="96"/>
      <c r="AO33" s="96"/>
      <c r="AP33" s="96"/>
      <c r="AQ33" s="96"/>
      <c r="AR33" s="96"/>
      <c r="AS33" s="96"/>
      <c r="AT33" s="96"/>
      <c r="AU33" s="96"/>
      <c r="AV33" s="115"/>
      <c r="AW33" s="23"/>
    </row>
    <row r="34" spans="1:73" ht="36" customHeight="1">
      <c r="B34" s="104"/>
      <c r="C34" s="97"/>
      <c r="D34" s="97"/>
      <c r="E34" s="97"/>
      <c r="F34" s="97"/>
      <c r="G34" s="105"/>
      <c r="H34" s="116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17"/>
      <c r="AH34" s="117"/>
      <c r="AI34" s="117"/>
      <c r="AJ34" s="117"/>
      <c r="AK34" s="117"/>
      <c r="AL34" s="117"/>
      <c r="AM34" s="117"/>
      <c r="AN34" s="117"/>
      <c r="AO34" s="117"/>
      <c r="AP34" s="117"/>
      <c r="AQ34" s="117"/>
      <c r="AR34" s="117"/>
      <c r="AS34" s="117"/>
      <c r="AT34" s="117"/>
      <c r="AU34" s="117"/>
      <c r="AV34" s="118"/>
      <c r="AW34" s="23"/>
      <c r="AZ34" s="29"/>
    </row>
    <row r="35" spans="1:73" ht="15" customHeight="1">
      <c r="B35" s="101" t="s">
        <v>32</v>
      </c>
      <c r="C35" s="102"/>
      <c r="D35" s="102"/>
      <c r="E35" s="102"/>
      <c r="F35" s="102"/>
      <c r="G35" s="103"/>
      <c r="H35" s="119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  <c r="AH35" s="112"/>
      <c r="AI35" s="112"/>
      <c r="AJ35" s="120" t="s">
        <v>33</v>
      </c>
      <c r="AK35" s="121"/>
      <c r="AL35" s="121"/>
      <c r="AM35" s="121"/>
      <c r="AN35" s="121"/>
      <c r="AO35" s="121"/>
      <c r="AP35" s="121"/>
      <c r="AQ35" s="129"/>
      <c r="AR35" s="129"/>
      <c r="AS35" s="129"/>
      <c r="AT35" s="129"/>
      <c r="AU35" s="52"/>
      <c r="AV35" s="53"/>
      <c r="AW35" s="23"/>
    </row>
    <row r="36" spans="1:73" ht="15" customHeight="1">
      <c r="B36" s="104"/>
      <c r="C36" s="97"/>
      <c r="D36" s="97"/>
      <c r="E36" s="97"/>
      <c r="F36" s="97"/>
      <c r="G36" s="105"/>
      <c r="H36" s="114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96"/>
      <c r="AJ36" s="122"/>
      <c r="AK36" s="123"/>
      <c r="AL36" s="123"/>
      <c r="AM36" s="123"/>
      <c r="AN36" s="123"/>
      <c r="AO36" s="123"/>
      <c r="AP36" s="123"/>
      <c r="AQ36" s="130"/>
      <c r="AR36" s="130"/>
      <c r="AS36" s="130"/>
      <c r="AT36" s="130"/>
      <c r="AU36" s="54" t="s">
        <v>67</v>
      </c>
      <c r="AV36" s="55"/>
      <c r="AW36" s="23"/>
    </row>
    <row r="37" spans="1:73" ht="15" customHeight="1">
      <c r="B37" s="104"/>
      <c r="C37" s="97"/>
      <c r="D37" s="97"/>
      <c r="E37" s="97"/>
      <c r="F37" s="97"/>
      <c r="G37" s="105"/>
      <c r="H37" s="114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  <c r="AG37" s="96"/>
      <c r="AH37" s="96"/>
      <c r="AI37" s="96"/>
      <c r="AJ37" s="120" t="s">
        <v>34</v>
      </c>
      <c r="AK37" s="121"/>
      <c r="AL37" s="121"/>
      <c r="AM37" s="121"/>
      <c r="AN37" s="121"/>
      <c r="AO37" s="121"/>
      <c r="AP37" s="121"/>
      <c r="AQ37" s="124"/>
      <c r="AR37" s="124"/>
      <c r="AS37" s="124"/>
      <c r="AT37" s="124"/>
      <c r="AU37" s="124"/>
      <c r="AV37" s="125"/>
      <c r="AW37" s="23"/>
    </row>
    <row r="38" spans="1:73" ht="15" customHeight="1">
      <c r="B38" s="104"/>
      <c r="C38" s="97"/>
      <c r="D38" s="97"/>
      <c r="E38" s="97"/>
      <c r="F38" s="97"/>
      <c r="G38" s="105"/>
      <c r="H38" s="114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122"/>
      <c r="AK38" s="123"/>
      <c r="AL38" s="123"/>
      <c r="AM38" s="123"/>
      <c r="AN38" s="123"/>
      <c r="AO38" s="123"/>
      <c r="AP38" s="123"/>
      <c r="AQ38" s="99"/>
      <c r="AR38" s="99"/>
      <c r="AS38" s="99"/>
      <c r="AT38" s="99"/>
      <c r="AU38" s="99"/>
      <c r="AV38" s="126"/>
      <c r="AW38" s="23"/>
    </row>
    <row r="39" spans="1:73" ht="28.5" customHeight="1">
      <c r="B39" s="104"/>
      <c r="C39" s="97"/>
      <c r="D39" s="97"/>
      <c r="E39" s="97"/>
      <c r="F39" s="97"/>
      <c r="G39" s="105"/>
      <c r="H39" s="114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127" t="s">
        <v>35</v>
      </c>
      <c r="AK39" s="128"/>
      <c r="AL39" s="128"/>
      <c r="AM39" s="128"/>
      <c r="AN39" s="128"/>
      <c r="AO39" s="128"/>
      <c r="AP39" s="128"/>
      <c r="AQ39" s="110">
        <f>AG30</f>
        <v>0</v>
      </c>
      <c r="AR39" s="110"/>
      <c r="AS39" s="110"/>
      <c r="AT39" s="110"/>
      <c r="AU39" s="56" t="s">
        <v>68</v>
      </c>
      <c r="AV39" s="57"/>
      <c r="AW39" s="23"/>
    </row>
    <row r="40" spans="1:73" ht="29.25" customHeight="1">
      <c r="B40" s="106"/>
      <c r="C40" s="107"/>
      <c r="D40" s="107"/>
      <c r="E40" s="107"/>
      <c r="F40" s="107"/>
      <c r="G40" s="108"/>
      <c r="H40" s="114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  <c r="AG40" s="96"/>
      <c r="AH40" s="96"/>
      <c r="AI40" s="96"/>
      <c r="AJ40" s="120" t="s">
        <v>36</v>
      </c>
      <c r="AK40" s="121"/>
      <c r="AL40" s="121"/>
      <c r="AM40" s="121"/>
      <c r="AN40" s="121"/>
      <c r="AO40" s="121"/>
      <c r="AP40" s="121"/>
      <c r="AQ40" s="110">
        <f>AM30</f>
        <v>0</v>
      </c>
      <c r="AR40" s="110"/>
      <c r="AS40" s="110"/>
      <c r="AT40" s="110"/>
      <c r="AU40" s="56" t="s">
        <v>68</v>
      </c>
      <c r="AV40" s="58"/>
      <c r="AW40" s="23"/>
      <c r="BE40" s="131"/>
      <c r="BF40" s="131"/>
      <c r="BG40" s="131"/>
      <c r="BH40" s="131"/>
      <c r="BI40" s="131"/>
      <c r="BJ40" s="131"/>
      <c r="BK40" s="131"/>
      <c r="BL40" s="131"/>
      <c r="BM40" s="99"/>
      <c r="BN40" s="99"/>
      <c r="BO40" s="99"/>
      <c r="BP40" s="99"/>
      <c r="BQ40" s="99"/>
      <c r="BR40" s="99"/>
      <c r="BS40" s="23"/>
      <c r="BT40" s="23"/>
      <c r="BU40" s="23"/>
    </row>
    <row r="41" spans="1:73" ht="30.75" customHeight="1">
      <c r="B41" s="101" t="s">
        <v>37</v>
      </c>
      <c r="C41" s="102"/>
      <c r="D41" s="102"/>
      <c r="E41" s="102"/>
      <c r="F41" s="102"/>
      <c r="G41" s="102"/>
      <c r="H41" s="144" t="s">
        <v>38</v>
      </c>
      <c r="I41" s="145"/>
      <c r="J41" s="145"/>
      <c r="K41" s="145"/>
      <c r="L41" s="145"/>
      <c r="M41" s="145"/>
      <c r="N41" s="145"/>
      <c r="O41" s="145"/>
      <c r="P41" s="145"/>
      <c r="Q41" s="145"/>
      <c r="R41" s="145"/>
      <c r="S41" s="145"/>
      <c r="T41" s="145"/>
      <c r="U41" s="30"/>
      <c r="V41" s="148"/>
      <c r="W41" s="148"/>
      <c r="X41" s="148"/>
      <c r="Y41" s="148"/>
      <c r="Z41" s="149"/>
      <c r="AA41" s="150" t="s">
        <v>39</v>
      </c>
      <c r="AB41" s="151"/>
      <c r="AC41" s="151"/>
      <c r="AD41" s="151"/>
      <c r="AE41" s="151"/>
      <c r="AF41" s="151"/>
      <c r="AG41" s="151"/>
      <c r="AH41" s="151"/>
      <c r="AI41" s="151"/>
      <c r="AJ41" s="151"/>
      <c r="AK41" s="151"/>
      <c r="AL41" s="151"/>
      <c r="AM41" s="151"/>
      <c r="AN41" s="151"/>
      <c r="AO41" s="151"/>
      <c r="AP41" s="151"/>
      <c r="AQ41" s="142">
        <v>0</v>
      </c>
      <c r="AR41" s="142"/>
      <c r="AS41" s="142"/>
      <c r="AT41" s="142"/>
      <c r="AU41" s="139" t="s">
        <v>40</v>
      </c>
      <c r="AV41" s="140"/>
      <c r="AW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</row>
    <row r="42" spans="1:73" ht="30.75" customHeight="1">
      <c r="B42" s="106"/>
      <c r="C42" s="107"/>
      <c r="D42" s="107"/>
      <c r="E42" s="107"/>
      <c r="F42" s="107"/>
      <c r="G42" s="107"/>
      <c r="H42" s="141" t="s">
        <v>41</v>
      </c>
      <c r="I42" s="139"/>
      <c r="J42" s="139"/>
      <c r="K42" s="139"/>
      <c r="L42" s="139"/>
      <c r="M42" s="139"/>
      <c r="N42" s="139"/>
      <c r="O42" s="139"/>
      <c r="P42" s="139"/>
      <c r="Q42" s="139"/>
      <c r="R42" s="139"/>
      <c r="S42" s="139"/>
      <c r="T42" s="139"/>
      <c r="U42" s="31"/>
      <c r="V42" s="142"/>
      <c r="W42" s="142"/>
      <c r="X42" s="142"/>
      <c r="Y42" s="142"/>
      <c r="Z42" s="143"/>
      <c r="AA42" s="144" t="s">
        <v>42</v>
      </c>
      <c r="AB42" s="145"/>
      <c r="AC42" s="145"/>
      <c r="AD42" s="145"/>
      <c r="AE42" s="145"/>
      <c r="AF42" s="145"/>
      <c r="AG42" s="145"/>
      <c r="AH42" s="145"/>
      <c r="AI42" s="145"/>
      <c r="AJ42" s="145"/>
      <c r="AK42" s="145"/>
      <c r="AL42" s="145"/>
      <c r="AM42" s="145"/>
      <c r="AN42" s="145"/>
      <c r="AO42" s="145"/>
      <c r="AP42" s="145"/>
      <c r="AQ42" s="146"/>
      <c r="AR42" s="146"/>
      <c r="AS42" s="146"/>
      <c r="AT42" s="146"/>
      <c r="AU42" s="146"/>
      <c r="AV42" s="147"/>
      <c r="AW42" s="23"/>
    </row>
    <row r="43" spans="1:73">
      <c r="B43" s="132" t="s">
        <v>43</v>
      </c>
      <c r="C43" s="133"/>
      <c r="D43" s="133"/>
      <c r="E43" s="133"/>
      <c r="F43" s="133"/>
      <c r="G43" s="133"/>
      <c r="H43" s="114" t="s">
        <v>65</v>
      </c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96"/>
      <c r="AF43" s="96"/>
      <c r="AG43" s="96"/>
      <c r="AH43" s="96"/>
      <c r="AI43" s="96"/>
      <c r="AJ43" s="96"/>
      <c r="AK43" s="96"/>
      <c r="AL43" s="96"/>
      <c r="AM43" s="96"/>
      <c r="AN43" s="96"/>
      <c r="AO43" s="96"/>
      <c r="AP43" s="96"/>
      <c r="AQ43" s="96"/>
      <c r="AR43" s="96"/>
      <c r="AS43" s="96"/>
      <c r="AT43" s="96"/>
      <c r="AU43" s="96"/>
      <c r="AV43" s="115"/>
      <c r="AW43" s="23"/>
    </row>
    <row r="44" spans="1:73">
      <c r="B44" s="132"/>
      <c r="C44" s="133"/>
      <c r="D44" s="133"/>
      <c r="E44" s="133"/>
      <c r="F44" s="133"/>
      <c r="G44" s="133"/>
      <c r="H44" s="114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  <c r="AA44" s="96"/>
      <c r="AB44" s="96"/>
      <c r="AC44" s="96"/>
      <c r="AD44" s="96"/>
      <c r="AE44" s="96"/>
      <c r="AF44" s="96"/>
      <c r="AG44" s="96"/>
      <c r="AH44" s="96"/>
      <c r="AI44" s="96"/>
      <c r="AJ44" s="96"/>
      <c r="AK44" s="96"/>
      <c r="AL44" s="96"/>
      <c r="AM44" s="96"/>
      <c r="AN44" s="96"/>
      <c r="AO44" s="96"/>
      <c r="AP44" s="96"/>
      <c r="AQ44" s="96"/>
      <c r="AR44" s="96"/>
      <c r="AS44" s="96"/>
      <c r="AT44" s="96"/>
      <c r="AU44" s="96"/>
      <c r="AV44" s="115"/>
      <c r="AW44" s="23"/>
    </row>
    <row r="45" spans="1:73" ht="32.25" customHeight="1" thickBot="1">
      <c r="B45" s="134"/>
      <c r="C45" s="135"/>
      <c r="D45" s="135"/>
      <c r="E45" s="135"/>
      <c r="F45" s="135"/>
      <c r="G45" s="135"/>
      <c r="H45" s="136"/>
      <c r="I45" s="137"/>
      <c r="J45" s="137"/>
      <c r="K45" s="137"/>
      <c r="L45" s="137"/>
      <c r="M45" s="137"/>
      <c r="N45" s="137"/>
      <c r="O45" s="137"/>
      <c r="P45" s="137"/>
      <c r="Q45" s="137"/>
      <c r="R45" s="137"/>
      <c r="S45" s="137"/>
      <c r="T45" s="137"/>
      <c r="U45" s="137"/>
      <c r="V45" s="137"/>
      <c r="W45" s="137"/>
      <c r="X45" s="137"/>
      <c r="Y45" s="137"/>
      <c r="Z45" s="137"/>
      <c r="AA45" s="137"/>
      <c r="AB45" s="137"/>
      <c r="AC45" s="137"/>
      <c r="AD45" s="137"/>
      <c r="AE45" s="137"/>
      <c r="AF45" s="137"/>
      <c r="AG45" s="137"/>
      <c r="AH45" s="137"/>
      <c r="AI45" s="137"/>
      <c r="AJ45" s="137"/>
      <c r="AK45" s="137"/>
      <c r="AL45" s="137"/>
      <c r="AM45" s="137"/>
      <c r="AN45" s="137"/>
      <c r="AO45" s="137"/>
      <c r="AP45" s="137"/>
      <c r="AQ45" s="137"/>
      <c r="AR45" s="137"/>
      <c r="AS45" s="137"/>
      <c r="AT45" s="137"/>
      <c r="AU45" s="137"/>
      <c r="AV45" s="138"/>
      <c r="AW45" s="23"/>
    </row>
    <row r="46" spans="1:73" ht="46.5" customHeight="1">
      <c r="B46" s="42"/>
      <c r="C46" s="42"/>
      <c r="D46" s="42"/>
      <c r="E46" s="42"/>
      <c r="F46" s="42"/>
      <c r="G46" s="42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8"/>
    </row>
    <row r="47" spans="1:73" ht="12" customHeight="1">
      <c r="A47" s="23"/>
      <c r="B47" s="152" t="s">
        <v>59</v>
      </c>
      <c r="C47" s="152"/>
      <c r="D47" s="152"/>
      <c r="E47" s="152"/>
      <c r="F47" s="152"/>
      <c r="G47" s="152"/>
      <c r="H47" s="152"/>
      <c r="I47" s="152"/>
      <c r="J47" s="152"/>
      <c r="K47" s="152"/>
      <c r="L47" s="152"/>
      <c r="M47" s="152"/>
      <c r="N47" s="152"/>
      <c r="O47" s="152"/>
      <c r="P47" s="152"/>
      <c r="Q47" s="152"/>
      <c r="R47" s="152"/>
      <c r="S47" s="152"/>
      <c r="T47" s="152"/>
      <c r="U47" s="152"/>
      <c r="V47" s="152"/>
      <c r="W47" s="152"/>
      <c r="X47" s="152"/>
      <c r="Y47" s="152"/>
      <c r="Z47" s="152"/>
      <c r="AA47" s="152"/>
      <c r="AB47" s="152"/>
      <c r="AC47" s="152"/>
      <c r="AD47" s="152"/>
      <c r="AE47" s="152"/>
      <c r="AF47" s="152"/>
      <c r="AG47" s="152"/>
      <c r="AH47" s="152"/>
      <c r="AI47" s="152"/>
      <c r="AJ47" s="152"/>
      <c r="AK47" s="152"/>
      <c r="AL47" s="152"/>
      <c r="AM47" s="152"/>
      <c r="AN47" s="152"/>
      <c r="AO47" s="152"/>
      <c r="AP47" s="152"/>
      <c r="AQ47" s="152"/>
      <c r="AR47" s="152"/>
      <c r="AS47" s="152"/>
      <c r="AT47" s="152"/>
      <c r="AU47" s="152"/>
      <c r="AV47" s="152"/>
      <c r="AW47" s="23"/>
    </row>
    <row r="48" spans="1:73" ht="12" customHeight="1">
      <c r="A48" s="23"/>
      <c r="B48" s="152"/>
      <c r="C48" s="152"/>
      <c r="D48" s="152"/>
      <c r="E48" s="152"/>
      <c r="F48" s="152"/>
      <c r="G48" s="152"/>
      <c r="H48" s="152"/>
      <c r="I48" s="152"/>
      <c r="J48" s="152"/>
      <c r="K48" s="152"/>
      <c r="L48" s="152"/>
      <c r="M48" s="152"/>
      <c r="N48" s="152"/>
      <c r="O48" s="152"/>
      <c r="P48" s="152"/>
      <c r="Q48" s="152"/>
      <c r="R48" s="152"/>
      <c r="S48" s="152"/>
      <c r="T48" s="152"/>
      <c r="U48" s="152"/>
      <c r="V48" s="152"/>
      <c r="W48" s="152"/>
      <c r="X48" s="152"/>
      <c r="Y48" s="152"/>
      <c r="Z48" s="152"/>
      <c r="AA48" s="152"/>
      <c r="AB48" s="152"/>
      <c r="AC48" s="152"/>
      <c r="AD48" s="152"/>
      <c r="AE48" s="152"/>
      <c r="AF48" s="152"/>
      <c r="AG48" s="152"/>
      <c r="AH48" s="152"/>
      <c r="AI48" s="152"/>
      <c r="AJ48" s="152"/>
      <c r="AK48" s="152"/>
      <c r="AL48" s="152"/>
      <c r="AM48" s="152"/>
      <c r="AN48" s="152"/>
      <c r="AO48" s="152"/>
      <c r="AP48" s="152"/>
      <c r="AQ48" s="152"/>
      <c r="AR48" s="152"/>
      <c r="AS48" s="152"/>
      <c r="AT48" s="152"/>
      <c r="AU48" s="152"/>
      <c r="AV48" s="152"/>
      <c r="AW48" s="23"/>
    </row>
    <row r="49" spans="1:55" ht="19.5" customHeight="1">
      <c r="A49" s="23"/>
      <c r="B49" s="153" t="s">
        <v>44</v>
      </c>
      <c r="C49" s="154"/>
      <c r="D49" s="154"/>
      <c r="E49" s="154"/>
      <c r="F49" s="154"/>
      <c r="G49" s="154"/>
      <c r="H49" s="154"/>
      <c r="I49" s="166" t="s">
        <v>62</v>
      </c>
      <c r="J49" s="167"/>
      <c r="K49" s="167"/>
      <c r="L49" s="167"/>
      <c r="M49" s="167" t="s">
        <v>6</v>
      </c>
      <c r="N49" s="168"/>
      <c r="O49" s="166" t="s">
        <v>63</v>
      </c>
      <c r="P49" s="167"/>
      <c r="Q49" s="167"/>
      <c r="R49" s="167"/>
      <c r="S49" s="41" t="s">
        <v>6</v>
      </c>
      <c r="T49" s="169" t="s">
        <v>64</v>
      </c>
      <c r="U49" s="170"/>
      <c r="V49" s="170"/>
      <c r="W49" s="167" t="s">
        <v>6</v>
      </c>
      <c r="X49" s="168"/>
      <c r="Y49" s="157" t="s">
        <v>45</v>
      </c>
      <c r="Z49" s="158"/>
      <c r="AA49" s="158"/>
      <c r="AB49" s="158"/>
      <c r="AC49" s="158"/>
      <c r="AD49" s="159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32"/>
      <c r="BA49" s="32"/>
      <c r="BB49" s="32"/>
      <c r="BC49" s="23"/>
    </row>
    <row r="50" spans="1:55" ht="17.25" customHeight="1">
      <c r="A50" s="23"/>
      <c r="B50" s="155"/>
      <c r="C50" s="156"/>
      <c r="D50" s="156"/>
      <c r="E50" s="156"/>
      <c r="F50" s="156"/>
      <c r="G50" s="156"/>
      <c r="H50" s="156"/>
      <c r="I50" s="163" t="s">
        <v>46</v>
      </c>
      <c r="J50" s="164"/>
      <c r="K50" s="164"/>
      <c r="L50" s="164"/>
      <c r="M50" s="164"/>
      <c r="N50" s="165"/>
      <c r="O50" s="163" t="s">
        <v>47</v>
      </c>
      <c r="P50" s="164"/>
      <c r="Q50" s="164"/>
      <c r="R50" s="164"/>
      <c r="S50" s="165"/>
      <c r="T50" s="163" t="s">
        <v>48</v>
      </c>
      <c r="U50" s="164"/>
      <c r="V50" s="164"/>
      <c r="W50" s="164"/>
      <c r="X50" s="165"/>
      <c r="Y50" s="160"/>
      <c r="Z50" s="161"/>
      <c r="AA50" s="161"/>
      <c r="AB50" s="161"/>
      <c r="AC50" s="161"/>
      <c r="AD50" s="16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32"/>
      <c r="BA50" s="32"/>
      <c r="BB50" s="32"/>
      <c r="BC50" s="23"/>
    </row>
    <row r="51" spans="1:55" ht="12.95" customHeight="1">
      <c r="B51" s="171" t="s">
        <v>49</v>
      </c>
      <c r="C51" s="172"/>
      <c r="D51" s="172"/>
      <c r="E51" s="172"/>
      <c r="F51" s="172"/>
      <c r="G51" s="172"/>
      <c r="H51" s="173"/>
      <c r="I51" s="181" t="str">
        <f>IF($M$49="〇",IF($AQ$37="有",3140,1050),"")</f>
        <v/>
      </c>
      <c r="J51" s="182"/>
      <c r="K51" s="182"/>
      <c r="L51" s="182"/>
      <c r="M51" s="182"/>
      <c r="N51" s="183"/>
      <c r="O51" s="187" t="str">
        <f>IF($S$49="〇",IF($AQ$37="有",6290,2090),"")</f>
        <v/>
      </c>
      <c r="P51" s="188"/>
      <c r="Q51" s="188"/>
      <c r="R51" s="188"/>
      <c r="S51" s="189"/>
      <c r="T51" s="193" t="str">
        <f>IF($W$49="〇",IF($AQ$37="有",6290,3140),"")</f>
        <v/>
      </c>
      <c r="U51" s="194"/>
      <c r="V51" s="194"/>
      <c r="W51" s="194"/>
      <c r="X51" s="195"/>
      <c r="Y51" s="199">
        <f>SUM(I51:X52)</f>
        <v>0</v>
      </c>
      <c r="Z51" s="200"/>
      <c r="AA51" s="200"/>
      <c r="AB51" s="200"/>
      <c r="AC51" s="200"/>
      <c r="AD51" s="201"/>
      <c r="AE51" s="171" t="s">
        <v>50</v>
      </c>
      <c r="AF51" s="172"/>
      <c r="AG51" s="172"/>
      <c r="AH51" s="172"/>
      <c r="AI51" s="172"/>
      <c r="AJ51" s="173"/>
      <c r="AK51" s="205">
        <f>SUM(Y51:AD58)</f>
        <v>0</v>
      </c>
      <c r="AL51" s="206"/>
      <c r="AM51" s="206"/>
      <c r="AN51" s="206"/>
      <c r="AO51" s="206"/>
      <c r="AP51" s="206"/>
      <c r="AQ51" s="206"/>
      <c r="AR51" s="206"/>
      <c r="AS51" s="206"/>
      <c r="AT51" s="206"/>
      <c r="AU51" s="177" t="s">
        <v>51</v>
      </c>
      <c r="AV51" s="178"/>
      <c r="AW51" s="23"/>
    </row>
    <row r="52" spans="1:55" ht="12.95" customHeight="1">
      <c r="B52" s="174"/>
      <c r="C52" s="175"/>
      <c r="D52" s="175"/>
      <c r="E52" s="175"/>
      <c r="F52" s="175"/>
      <c r="G52" s="175"/>
      <c r="H52" s="176"/>
      <c r="I52" s="184"/>
      <c r="J52" s="185"/>
      <c r="K52" s="185"/>
      <c r="L52" s="185"/>
      <c r="M52" s="185"/>
      <c r="N52" s="186"/>
      <c r="O52" s="190"/>
      <c r="P52" s="191"/>
      <c r="Q52" s="191"/>
      <c r="R52" s="191"/>
      <c r="S52" s="192"/>
      <c r="T52" s="196"/>
      <c r="U52" s="197"/>
      <c r="V52" s="197"/>
      <c r="W52" s="197"/>
      <c r="X52" s="198"/>
      <c r="Y52" s="202"/>
      <c r="Z52" s="203"/>
      <c r="AA52" s="203"/>
      <c r="AB52" s="203"/>
      <c r="AC52" s="203"/>
      <c r="AD52" s="204"/>
      <c r="AE52" s="174"/>
      <c r="AF52" s="175"/>
      <c r="AG52" s="175"/>
      <c r="AH52" s="175"/>
      <c r="AI52" s="175"/>
      <c r="AJ52" s="176"/>
      <c r="AK52" s="207"/>
      <c r="AL52" s="208"/>
      <c r="AM52" s="208"/>
      <c r="AN52" s="208"/>
      <c r="AO52" s="208"/>
      <c r="AP52" s="208"/>
      <c r="AQ52" s="208"/>
      <c r="AR52" s="208"/>
      <c r="AS52" s="208"/>
      <c r="AT52" s="208"/>
      <c r="AU52" s="179"/>
      <c r="AV52" s="180"/>
    </row>
    <row r="53" spans="1:55" ht="12.95" customHeight="1">
      <c r="B53" s="171" t="s">
        <v>52</v>
      </c>
      <c r="C53" s="172"/>
      <c r="D53" s="172"/>
      <c r="E53" s="172"/>
      <c r="F53" s="172"/>
      <c r="G53" s="172"/>
      <c r="H53" s="173"/>
      <c r="I53" s="181" t="str">
        <f>IF($M$49="〇",IF(V41="有",520,""),"")</f>
        <v/>
      </c>
      <c r="J53" s="182"/>
      <c r="K53" s="182"/>
      <c r="L53" s="182"/>
      <c r="M53" s="182"/>
      <c r="N53" s="183"/>
      <c r="O53" s="187" t="str">
        <f>IF($S$49="〇",IF(V41="有",520,""),"")</f>
        <v/>
      </c>
      <c r="P53" s="188"/>
      <c r="Q53" s="188"/>
      <c r="R53" s="188"/>
      <c r="S53" s="189"/>
      <c r="T53" s="193" t="str">
        <f>IF($W$49="〇",IF(V41="有",520,""),"")</f>
        <v/>
      </c>
      <c r="U53" s="194"/>
      <c r="V53" s="194"/>
      <c r="W53" s="194"/>
      <c r="X53" s="195"/>
      <c r="Y53" s="199">
        <f t="shared" ref="Y53" si="0">SUM(I53:X54)</f>
        <v>0</v>
      </c>
      <c r="Z53" s="200"/>
      <c r="AA53" s="200"/>
      <c r="AB53" s="200"/>
      <c r="AC53" s="200"/>
      <c r="AD53" s="201"/>
      <c r="AE53" s="171" t="s">
        <v>53</v>
      </c>
      <c r="AF53" s="172"/>
      <c r="AG53" s="172"/>
      <c r="AH53" s="172"/>
      <c r="AI53" s="172"/>
      <c r="AJ53" s="173"/>
      <c r="AK53" s="205"/>
      <c r="AL53" s="206"/>
      <c r="AM53" s="206"/>
      <c r="AN53" s="206"/>
      <c r="AO53" s="206"/>
      <c r="AP53" s="206"/>
      <c r="AQ53" s="206"/>
      <c r="AR53" s="206"/>
      <c r="AS53" s="206"/>
      <c r="AT53" s="206"/>
      <c r="AU53" s="177" t="s">
        <v>54</v>
      </c>
      <c r="AV53" s="178"/>
    </row>
    <row r="54" spans="1:55" ht="12.95" customHeight="1">
      <c r="B54" s="174"/>
      <c r="C54" s="175"/>
      <c r="D54" s="175"/>
      <c r="E54" s="175"/>
      <c r="F54" s="175"/>
      <c r="G54" s="175"/>
      <c r="H54" s="176"/>
      <c r="I54" s="184"/>
      <c r="J54" s="185"/>
      <c r="K54" s="185"/>
      <c r="L54" s="185"/>
      <c r="M54" s="185"/>
      <c r="N54" s="186"/>
      <c r="O54" s="190"/>
      <c r="P54" s="191"/>
      <c r="Q54" s="191"/>
      <c r="R54" s="191"/>
      <c r="S54" s="192"/>
      <c r="T54" s="196"/>
      <c r="U54" s="197"/>
      <c r="V54" s="197"/>
      <c r="W54" s="197"/>
      <c r="X54" s="198"/>
      <c r="Y54" s="202"/>
      <c r="Z54" s="203"/>
      <c r="AA54" s="203"/>
      <c r="AB54" s="203"/>
      <c r="AC54" s="203"/>
      <c r="AD54" s="204"/>
      <c r="AE54" s="174"/>
      <c r="AF54" s="175"/>
      <c r="AG54" s="175"/>
      <c r="AH54" s="175"/>
      <c r="AI54" s="175"/>
      <c r="AJ54" s="176"/>
      <c r="AK54" s="207"/>
      <c r="AL54" s="208"/>
      <c r="AM54" s="208"/>
      <c r="AN54" s="208"/>
      <c r="AO54" s="208"/>
      <c r="AP54" s="208"/>
      <c r="AQ54" s="208"/>
      <c r="AR54" s="208"/>
      <c r="AS54" s="208"/>
      <c r="AT54" s="208"/>
      <c r="AU54" s="179"/>
      <c r="AV54" s="180"/>
    </row>
    <row r="55" spans="1:55" ht="12.95" customHeight="1">
      <c r="B55" s="171" t="s">
        <v>55</v>
      </c>
      <c r="C55" s="172"/>
      <c r="D55" s="172"/>
      <c r="E55" s="172"/>
      <c r="F55" s="172"/>
      <c r="G55" s="172"/>
      <c r="H55" s="173"/>
      <c r="I55" s="181" t="str">
        <f>IF($M$49="〇",IF(AQ41,AQ41*50,""),"")</f>
        <v/>
      </c>
      <c r="J55" s="182"/>
      <c r="K55" s="182"/>
      <c r="L55" s="182"/>
      <c r="M55" s="182"/>
      <c r="N55" s="183"/>
      <c r="O55" s="187" t="str">
        <f>IF($S$49="〇",IF(AQ41,AQ41*50,""),"")</f>
        <v/>
      </c>
      <c r="P55" s="188"/>
      <c r="Q55" s="188"/>
      <c r="R55" s="188"/>
      <c r="S55" s="189"/>
      <c r="T55" s="187" t="str">
        <f>IF($W$49="〇",IF(AV41,AV41*50,""),"")</f>
        <v/>
      </c>
      <c r="U55" s="188"/>
      <c r="V55" s="188"/>
      <c r="W55" s="188"/>
      <c r="X55" s="189"/>
      <c r="Y55" s="199">
        <f t="shared" ref="Y55" si="1">SUM(I55:X56)</f>
        <v>0</v>
      </c>
      <c r="Z55" s="200"/>
      <c r="AA55" s="200"/>
      <c r="AB55" s="200"/>
      <c r="AC55" s="200"/>
      <c r="AD55" s="201"/>
      <c r="AE55" s="171" t="s">
        <v>56</v>
      </c>
      <c r="AF55" s="172"/>
      <c r="AG55" s="172"/>
      <c r="AH55" s="172"/>
      <c r="AI55" s="172"/>
      <c r="AJ55" s="173"/>
      <c r="AK55" s="205">
        <f>AK51-(AK51*AK53*0.01)</f>
        <v>0</v>
      </c>
      <c r="AL55" s="206"/>
      <c r="AM55" s="206"/>
      <c r="AN55" s="206"/>
      <c r="AO55" s="206"/>
      <c r="AP55" s="206"/>
      <c r="AQ55" s="206"/>
      <c r="AR55" s="206"/>
      <c r="AS55" s="206"/>
      <c r="AT55" s="206"/>
      <c r="AU55" s="177" t="s">
        <v>51</v>
      </c>
      <c r="AV55" s="178"/>
    </row>
    <row r="56" spans="1:55" ht="12.95" customHeight="1">
      <c r="B56" s="174"/>
      <c r="C56" s="175"/>
      <c r="D56" s="175"/>
      <c r="E56" s="175"/>
      <c r="F56" s="175"/>
      <c r="G56" s="175"/>
      <c r="H56" s="176"/>
      <c r="I56" s="184"/>
      <c r="J56" s="185"/>
      <c r="K56" s="185"/>
      <c r="L56" s="185"/>
      <c r="M56" s="185"/>
      <c r="N56" s="186"/>
      <c r="O56" s="190"/>
      <c r="P56" s="191"/>
      <c r="Q56" s="191"/>
      <c r="R56" s="191"/>
      <c r="S56" s="192"/>
      <c r="T56" s="190"/>
      <c r="U56" s="191"/>
      <c r="V56" s="191"/>
      <c r="W56" s="191"/>
      <c r="X56" s="192"/>
      <c r="Y56" s="202"/>
      <c r="Z56" s="203"/>
      <c r="AA56" s="203"/>
      <c r="AB56" s="203"/>
      <c r="AC56" s="203"/>
      <c r="AD56" s="204"/>
      <c r="AE56" s="174"/>
      <c r="AF56" s="175"/>
      <c r="AG56" s="175"/>
      <c r="AH56" s="175"/>
      <c r="AI56" s="175"/>
      <c r="AJ56" s="176"/>
      <c r="AK56" s="207"/>
      <c r="AL56" s="208"/>
      <c r="AM56" s="208"/>
      <c r="AN56" s="208"/>
      <c r="AO56" s="208"/>
      <c r="AP56" s="208"/>
      <c r="AQ56" s="208"/>
      <c r="AR56" s="208"/>
      <c r="AS56" s="208"/>
      <c r="AT56" s="208"/>
      <c r="AU56" s="179"/>
      <c r="AV56" s="180"/>
    </row>
    <row r="57" spans="1:55" ht="12.95" customHeight="1">
      <c r="B57" s="171" t="s">
        <v>57</v>
      </c>
      <c r="C57" s="172"/>
      <c r="D57" s="172"/>
      <c r="E57" s="172"/>
      <c r="F57" s="172"/>
      <c r="G57" s="172"/>
      <c r="H57" s="173"/>
      <c r="I57" s="181" t="str">
        <f>IF($M$49="〇",IF(V42="有",520,""),"")</f>
        <v/>
      </c>
      <c r="J57" s="182"/>
      <c r="K57" s="182"/>
      <c r="L57" s="182"/>
      <c r="M57" s="182"/>
      <c r="N57" s="183"/>
      <c r="O57" s="187" t="str">
        <f>IF($S$49="〇",IF(V42="有",520,""),"")</f>
        <v/>
      </c>
      <c r="P57" s="188"/>
      <c r="Q57" s="188"/>
      <c r="R57" s="188"/>
      <c r="S57" s="189"/>
      <c r="T57" s="187" t="str">
        <f>IF($W$49="〇",IF(AA42="有",520,""),"")</f>
        <v/>
      </c>
      <c r="U57" s="188"/>
      <c r="V57" s="188"/>
      <c r="W57" s="188"/>
      <c r="X57" s="189"/>
      <c r="Y57" s="199">
        <f t="shared" ref="Y57" si="2">SUM(I57:X58)</f>
        <v>0</v>
      </c>
      <c r="Z57" s="200"/>
      <c r="AA57" s="200"/>
      <c r="AB57" s="200"/>
      <c r="AC57" s="200"/>
      <c r="AD57" s="201"/>
      <c r="AE57" s="171"/>
      <c r="AF57" s="172"/>
      <c r="AG57" s="172"/>
      <c r="AH57" s="172"/>
      <c r="AI57" s="172"/>
      <c r="AJ57" s="172"/>
      <c r="AK57" s="172"/>
      <c r="AL57" s="172"/>
      <c r="AM57" s="172"/>
      <c r="AN57" s="172"/>
      <c r="AO57" s="172"/>
      <c r="AP57" s="172"/>
      <c r="AQ57" s="172"/>
      <c r="AR57" s="172"/>
      <c r="AS57" s="172"/>
      <c r="AT57" s="172"/>
      <c r="AU57" s="172"/>
      <c r="AV57" s="173"/>
    </row>
    <row r="58" spans="1:55" ht="12.95" customHeight="1">
      <c r="B58" s="174"/>
      <c r="C58" s="175"/>
      <c r="D58" s="175"/>
      <c r="E58" s="175"/>
      <c r="F58" s="175"/>
      <c r="G58" s="175"/>
      <c r="H58" s="176"/>
      <c r="I58" s="184"/>
      <c r="J58" s="185"/>
      <c r="K58" s="185"/>
      <c r="L58" s="185"/>
      <c r="M58" s="185"/>
      <c r="N58" s="186"/>
      <c r="O58" s="190"/>
      <c r="P58" s="191"/>
      <c r="Q58" s="191"/>
      <c r="R58" s="191"/>
      <c r="S58" s="192"/>
      <c r="T58" s="190"/>
      <c r="U58" s="191"/>
      <c r="V58" s="191"/>
      <c r="W58" s="191"/>
      <c r="X58" s="192"/>
      <c r="Y58" s="202"/>
      <c r="Z58" s="203"/>
      <c r="AA58" s="203"/>
      <c r="AB58" s="203"/>
      <c r="AC58" s="203"/>
      <c r="AD58" s="204"/>
      <c r="AE58" s="174"/>
      <c r="AF58" s="175"/>
      <c r="AG58" s="175"/>
      <c r="AH58" s="175"/>
      <c r="AI58" s="175"/>
      <c r="AJ58" s="175"/>
      <c r="AK58" s="175"/>
      <c r="AL58" s="175"/>
      <c r="AM58" s="175"/>
      <c r="AN58" s="175"/>
      <c r="AO58" s="175"/>
      <c r="AP58" s="175"/>
      <c r="AQ58" s="175"/>
      <c r="AR58" s="175"/>
      <c r="AS58" s="175"/>
      <c r="AT58" s="175"/>
      <c r="AU58" s="175"/>
      <c r="AV58" s="176"/>
    </row>
    <row r="59" spans="1:55" ht="17.25" customHeight="1">
      <c r="B59" s="33"/>
      <c r="C59" s="33" t="s">
        <v>60</v>
      </c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</row>
    <row r="60" spans="1:55"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</row>
    <row r="61" spans="1:55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</row>
  </sheetData>
  <mergeCells count="108">
    <mergeCell ref="B55:H56"/>
    <mergeCell ref="AE55:AJ56"/>
    <mergeCell ref="AU55:AV56"/>
    <mergeCell ref="B57:H58"/>
    <mergeCell ref="AE57:AV58"/>
    <mergeCell ref="I55:N56"/>
    <mergeCell ref="O55:S56"/>
    <mergeCell ref="T55:X56"/>
    <mergeCell ref="Y55:AD56"/>
    <mergeCell ref="I57:N58"/>
    <mergeCell ref="O57:S58"/>
    <mergeCell ref="T57:X58"/>
    <mergeCell ref="Y57:AD58"/>
    <mergeCell ref="AK55:AT56"/>
    <mergeCell ref="B51:H52"/>
    <mergeCell ref="AE51:AJ52"/>
    <mergeCell ref="AU51:AV52"/>
    <mergeCell ref="B53:H54"/>
    <mergeCell ref="AE53:AJ54"/>
    <mergeCell ref="AU53:AV54"/>
    <mergeCell ref="I51:N52"/>
    <mergeCell ref="O51:S52"/>
    <mergeCell ref="T51:X52"/>
    <mergeCell ref="Y51:AD52"/>
    <mergeCell ref="I53:N54"/>
    <mergeCell ref="O53:S54"/>
    <mergeCell ref="T53:X54"/>
    <mergeCell ref="Y53:AD54"/>
    <mergeCell ref="AK51:AT52"/>
    <mergeCell ref="AK53:AT54"/>
    <mergeCell ref="B47:AV48"/>
    <mergeCell ref="B49:H50"/>
    <mergeCell ref="Y49:AD50"/>
    <mergeCell ref="I50:N50"/>
    <mergeCell ref="O50:S50"/>
    <mergeCell ref="T50:X50"/>
    <mergeCell ref="I49:L49"/>
    <mergeCell ref="M49:N49"/>
    <mergeCell ref="O49:R49"/>
    <mergeCell ref="T49:V49"/>
    <mergeCell ref="W49:X49"/>
    <mergeCell ref="BE40:BL40"/>
    <mergeCell ref="BM40:BR40"/>
    <mergeCell ref="B43:G45"/>
    <mergeCell ref="H43:AV45"/>
    <mergeCell ref="AJ40:AP40"/>
    <mergeCell ref="AU41:AV41"/>
    <mergeCell ref="H42:T42"/>
    <mergeCell ref="V42:Z42"/>
    <mergeCell ref="AA42:AP42"/>
    <mergeCell ref="AQ42:AV42"/>
    <mergeCell ref="B41:G42"/>
    <mergeCell ref="H41:T41"/>
    <mergeCell ref="V41:Z41"/>
    <mergeCell ref="AA41:AP41"/>
    <mergeCell ref="AQ41:AT41"/>
    <mergeCell ref="AQ39:AT39"/>
    <mergeCell ref="AQ40:AT40"/>
    <mergeCell ref="B32:G34"/>
    <mergeCell ref="H32:AV34"/>
    <mergeCell ref="B35:G40"/>
    <mergeCell ref="H35:AI40"/>
    <mergeCell ref="AJ35:AP36"/>
    <mergeCell ref="AJ37:AP38"/>
    <mergeCell ref="AQ37:AV38"/>
    <mergeCell ref="AJ39:AP39"/>
    <mergeCell ref="AQ35:AT36"/>
    <mergeCell ref="T30:V30"/>
    <mergeCell ref="D23:I23"/>
    <mergeCell ref="K23:AT23"/>
    <mergeCell ref="D25:I25"/>
    <mergeCell ref="K25:AH25"/>
    <mergeCell ref="AK25:AU25"/>
    <mergeCell ref="D27:I27"/>
    <mergeCell ref="K27:AH27"/>
    <mergeCell ref="B29:G31"/>
    <mergeCell ref="M30:N30"/>
    <mergeCell ref="O30:Q30"/>
    <mergeCell ref="R30:S30"/>
    <mergeCell ref="AP30:AS30"/>
    <mergeCell ref="W30:X30"/>
    <mergeCell ref="Y30:AA30"/>
    <mergeCell ref="AJ30:AL30"/>
    <mergeCell ref="J30:L30"/>
    <mergeCell ref="AG30:AH30"/>
    <mergeCell ref="AM30:AO30"/>
    <mergeCell ref="C16:Z16"/>
    <mergeCell ref="D19:I20"/>
    <mergeCell ref="J19:J20"/>
    <mergeCell ref="K19:AT20"/>
    <mergeCell ref="J21:O21"/>
    <mergeCell ref="P21:Q21"/>
    <mergeCell ref="T21:AD21"/>
    <mergeCell ref="AE21:AF21"/>
    <mergeCell ref="AG21:AP21"/>
    <mergeCell ref="AQ21:AS21"/>
    <mergeCell ref="V2:AH2"/>
    <mergeCell ref="V3:AH5"/>
    <mergeCell ref="B3:D4"/>
    <mergeCell ref="AU9:AV9"/>
    <mergeCell ref="AK9:AL9"/>
    <mergeCell ref="AM9:AO9"/>
    <mergeCell ref="AP9:AQ9"/>
    <mergeCell ref="AR9:AT9"/>
    <mergeCell ref="AP2:AV2"/>
    <mergeCell ref="AP3:AV5"/>
    <mergeCell ref="AI2:AO2"/>
    <mergeCell ref="AI3:AO5"/>
  </mergeCells>
  <phoneticPr fontId="2"/>
  <dataValidations count="4">
    <dataValidation type="list" showInputMessage="1" showErrorMessage="1" sqref="X7 R7:S7 AE7">
      <formula1>"○,　"</formula1>
    </dataValidation>
    <dataValidation type="list" allowBlank="1" showInputMessage="1" showErrorMessage="1" sqref="O14 K14 T14">
      <formula1>"○,　"</formula1>
    </dataValidation>
    <dataValidation type="list" allowBlank="1" showInputMessage="1" showErrorMessage="1" sqref="V41:Z42 AQ42:AV42 AQ37:AV38">
      <formula1>"有,無"</formula1>
    </dataValidation>
    <dataValidation type="list" allowBlank="1" showInputMessage="1" showErrorMessage="1" sqref="M49:N49 W49:X49 S49">
      <formula1>"〇,　"</formula1>
    </dataValidation>
  </dataValidations>
  <pageMargins left="0.75" right="0.75" top="0.85" bottom="0.7" header="0.51200000000000001" footer="0.51200000000000001"/>
  <pageSetup paperSize="9" scale="78" fitToHeight="0" orientation="portrait" r:id="rId1"/>
  <headerFooter alignWithMargins="0"/>
  <rowBreaks count="1" manualBreakCount="1">
    <brk id="59" max="4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1"/>
  <sheetViews>
    <sheetView view="pageBreakPreview" topLeftCell="A4" zoomScaleNormal="100" zoomScaleSheetLayoutView="100" workbookViewId="0">
      <selection activeCell="AK26" sqref="AK26"/>
    </sheetView>
  </sheetViews>
  <sheetFormatPr defaultColWidth="1.875" defaultRowHeight="12"/>
  <cols>
    <col min="1" max="4" width="1.875" style="60" customWidth="1"/>
    <col min="5" max="5" width="2.875" style="60" customWidth="1"/>
    <col min="6" max="10" width="1.875" style="60" customWidth="1"/>
    <col min="11" max="11" width="2.5" style="60" customWidth="1"/>
    <col min="12" max="14" width="1.875" style="60" customWidth="1"/>
    <col min="15" max="15" width="2.5" style="60" customWidth="1"/>
    <col min="16" max="17" width="1.875" style="60" customWidth="1"/>
    <col min="18" max="18" width="2.375" style="60" customWidth="1"/>
    <col min="19" max="19" width="3.75" style="60" customWidth="1"/>
    <col min="20" max="20" width="3.125" style="60" customWidth="1"/>
    <col min="21" max="21" width="1.875" style="60" hidden="1" customWidth="1"/>
    <col min="22" max="22" width="4.25" style="60" customWidth="1"/>
    <col min="23" max="23" width="2.375" style="60" customWidth="1"/>
    <col min="24" max="24" width="2.875" style="60" customWidth="1"/>
    <col min="25" max="25" width="3.625" style="60" customWidth="1"/>
    <col min="26" max="30" width="1.875" style="60" customWidth="1"/>
    <col min="31" max="31" width="3.625" style="60" customWidth="1"/>
    <col min="32" max="33" width="1.875" style="60" customWidth="1"/>
    <col min="34" max="34" width="3.5" style="60" customWidth="1"/>
    <col min="35" max="35" width="5.375" style="60" customWidth="1"/>
    <col min="36" max="38" width="1.875" style="60" customWidth="1"/>
    <col min="39" max="39" width="2.875" style="60" customWidth="1"/>
    <col min="40" max="41" width="1.875" style="60" customWidth="1"/>
    <col min="42" max="42" width="2.625" style="60" customWidth="1"/>
    <col min="43" max="45" width="1.875" style="60" customWidth="1"/>
    <col min="46" max="46" width="2.625" style="60" customWidth="1"/>
    <col min="47" max="47" width="3.25" style="60" customWidth="1"/>
    <col min="48" max="48" width="2.625" style="60" customWidth="1"/>
    <col min="49" max="67" width="1.875" style="60" customWidth="1"/>
    <col min="68" max="68" width="5.125" style="60" customWidth="1"/>
    <col min="69" max="77" width="1.875" style="60" customWidth="1"/>
    <col min="78" max="78" width="5.125" style="60" customWidth="1"/>
    <col min="79" max="16384" width="1.875" style="60"/>
  </cols>
  <sheetData>
    <row r="1" spans="2:61" ht="8.25" customHeight="1"/>
    <row r="2" spans="2:61" ht="18" customHeight="1">
      <c r="B2" s="61" t="s">
        <v>0</v>
      </c>
      <c r="V2" s="209" t="s">
        <v>1</v>
      </c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1"/>
      <c r="AI2" s="209" t="s">
        <v>2</v>
      </c>
      <c r="AJ2" s="210"/>
      <c r="AK2" s="210"/>
      <c r="AL2" s="210"/>
      <c r="AM2" s="210"/>
      <c r="AN2" s="210"/>
      <c r="AO2" s="211"/>
      <c r="AP2" s="209" t="s">
        <v>3</v>
      </c>
      <c r="AQ2" s="210"/>
      <c r="AR2" s="210"/>
      <c r="AS2" s="210"/>
      <c r="AT2" s="210"/>
      <c r="AU2" s="210"/>
      <c r="AV2" s="211"/>
    </row>
    <row r="3" spans="2:61" ht="5.25" customHeight="1">
      <c r="B3" s="87" t="s">
        <v>66</v>
      </c>
      <c r="C3" s="87"/>
      <c r="D3" s="87"/>
      <c r="E3" s="48"/>
      <c r="F3" s="48"/>
      <c r="G3" s="48"/>
      <c r="H3" s="48"/>
      <c r="I3" s="48"/>
      <c r="J3" s="48"/>
      <c r="K3" s="48"/>
      <c r="V3" s="212"/>
      <c r="W3" s="213"/>
      <c r="X3" s="213"/>
      <c r="Y3" s="213"/>
      <c r="Z3" s="213"/>
      <c r="AA3" s="213"/>
      <c r="AB3" s="213"/>
      <c r="AC3" s="213"/>
      <c r="AD3" s="213"/>
      <c r="AE3" s="213"/>
      <c r="AF3" s="213"/>
      <c r="AG3" s="213"/>
      <c r="AH3" s="214"/>
      <c r="AI3" s="212"/>
      <c r="AJ3" s="213"/>
      <c r="AK3" s="213"/>
      <c r="AL3" s="213"/>
      <c r="AM3" s="213"/>
      <c r="AN3" s="213"/>
      <c r="AO3" s="214"/>
      <c r="AP3" s="213"/>
      <c r="AQ3" s="213"/>
      <c r="AR3" s="213"/>
      <c r="AS3" s="213"/>
      <c r="AT3" s="213"/>
      <c r="AU3" s="213"/>
      <c r="AV3" s="214"/>
    </row>
    <row r="4" spans="2:61" ht="12" customHeight="1">
      <c r="B4" s="88"/>
      <c r="C4" s="88"/>
      <c r="D4" s="88"/>
      <c r="E4" s="49"/>
      <c r="F4" s="49"/>
      <c r="G4" s="49"/>
      <c r="H4" s="49"/>
      <c r="I4" s="49"/>
      <c r="J4" s="49"/>
      <c r="K4" s="49"/>
      <c r="V4" s="215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  <c r="AH4" s="217"/>
      <c r="AI4" s="215"/>
      <c r="AJ4" s="216"/>
      <c r="AK4" s="216"/>
      <c r="AL4" s="216"/>
      <c r="AM4" s="216"/>
      <c r="AN4" s="216"/>
      <c r="AO4" s="217"/>
      <c r="AP4" s="216"/>
      <c r="AQ4" s="216"/>
      <c r="AR4" s="216"/>
      <c r="AS4" s="216"/>
      <c r="AT4" s="216"/>
      <c r="AU4" s="216"/>
      <c r="AV4" s="217"/>
    </row>
    <row r="5" spans="2:61" ht="27.75" customHeight="1" thickBot="1">
      <c r="V5" s="218"/>
      <c r="W5" s="219"/>
      <c r="X5" s="219"/>
      <c r="Y5" s="219"/>
      <c r="Z5" s="219"/>
      <c r="AA5" s="219"/>
      <c r="AB5" s="219"/>
      <c r="AC5" s="219"/>
      <c r="AD5" s="219"/>
      <c r="AE5" s="219"/>
      <c r="AF5" s="219"/>
      <c r="AG5" s="219"/>
      <c r="AH5" s="220"/>
      <c r="AI5" s="218"/>
      <c r="AJ5" s="219"/>
      <c r="AK5" s="219"/>
      <c r="AL5" s="219"/>
      <c r="AM5" s="219"/>
      <c r="AN5" s="219"/>
      <c r="AO5" s="220"/>
      <c r="AP5" s="219"/>
      <c r="AQ5" s="219"/>
      <c r="AR5" s="219"/>
      <c r="AS5" s="219"/>
      <c r="AT5" s="219"/>
      <c r="AU5" s="219"/>
      <c r="AV5" s="220"/>
    </row>
    <row r="6" spans="2:61" ht="6.75" customHeight="1">
      <c r="B6" s="3"/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4"/>
      <c r="AV6" s="6"/>
    </row>
    <row r="7" spans="2:61" ht="26.25" customHeight="1">
      <c r="B7" s="7"/>
      <c r="C7" s="8"/>
      <c r="D7" s="9" t="s">
        <v>4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 t="s">
        <v>5</v>
      </c>
      <c r="R7" s="10" t="s">
        <v>6</v>
      </c>
      <c r="S7" s="59" t="s">
        <v>58</v>
      </c>
      <c r="T7" s="9" t="s">
        <v>7</v>
      </c>
      <c r="U7" s="11"/>
      <c r="V7" s="11"/>
      <c r="W7" s="11"/>
      <c r="X7" s="10" t="s">
        <v>8</v>
      </c>
      <c r="Y7" s="9" t="s">
        <v>9</v>
      </c>
      <c r="Z7" s="9"/>
      <c r="AA7" s="9"/>
      <c r="AB7" s="9"/>
      <c r="AC7" s="9"/>
      <c r="AD7" s="9"/>
      <c r="AE7" s="62"/>
      <c r="AF7" s="9" t="s">
        <v>10</v>
      </c>
      <c r="AG7" s="8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12"/>
      <c r="AT7" s="12"/>
      <c r="AU7" s="8"/>
      <c r="AV7" s="13"/>
    </row>
    <row r="8" spans="2:61" ht="9.75" customHeight="1">
      <c r="B8" s="7"/>
      <c r="C8" s="8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8"/>
      <c r="AV8" s="13"/>
    </row>
    <row r="9" spans="2:61" ht="19.5" customHeight="1">
      <c r="B9" s="7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5"/>
      <c r="AC9" s="15"/>
      <c r="AD9" s="15"/>
      <c r="AE9" s="15"/>
      <c r="AF9" s="15"/>
      <c r="AG9" s="51" t="s">
        <v>61</v>
      </c>
      <c r="AH9" s="51"/>
      <c r="AI9" s="51"/>
      <c r="AJ9" s="51"/>
      <c r="AK9" s="89" t="s">
        <v>11</v>
      </c>
      <c r="AL9" s="89"/>
      <c r="AM9" s="89"/>
      <c r="AN9" s="89"/>
      <c r="AO9" s="89"/>
      <c r="AP9" s="89" t="s">
        <v>12</v>
      </c>
      <c r="AQ9" s="89"/>
      <c r="AR9" s="89"/>
      <c r="AS9" s="89"/>
      <c r="AT9" s="89"/>
      <c r="AU9" s="89" t="s">
        <v>13</v>
      </c>
      <c r="AV9" s="90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</row>
    <row r="10" spans="2:61" ht="14.25">
      <c r="B10" s="7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7"/>
    </row>
    <row r="11" spans="2:61" ht="14.25">
      <c r="B11" s="7"/>
      <c r="C11" s="14"/>
      <c r="D11" s="14" t="s">
        <v>14</v>
      </c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7"/>
    </row>
    <row r="12" spans="2:61" ht="14.25">
      <c r="B12" s="7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7"/>
    </row>
    <row r="13" spans="2:61" ht="14.25">
      <c r="B13" s="7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7"/>
    </row>
    <row r="14" spans="2:61" ht="13.5" customHeight="1">
      <c r="B14" s="18"/>
      <c r="C14" s="14"/>
      <c r="D14" s="19" t="s">
        <v>15</v>
      </c>
      <c r="E14" s="19"/>
      <c r="F14" s="19"/>
      <c r="G14" s="19"/>
      <c r="H14" s="19"/>
      <c r="I14" s="19"/>
      <c r="J14" s="19" t="s">
        <v>5</v>
      </c>
      <c r="K14" s="64" t="s">
        <v>58</v>
      </c>
      <c r="L14" s="19" t="s">
        <v>17</v>
      </c>
      <c r="M14" s="19"/>
      <c r="N14" s="19"/>
      <c r="O14" s="65"/>
      <c r="P14" s="19" t="s">
        <v>18</v>
      </c>
      <c r="Q14" s="19"/>
      <c r="R14" s="19"/>
      <c r="S14" s="19"/>
      <c r="T14" s="64"/>
      <c r="U14" s="19"/>
      <c r="V14" s="19" t="s">
        <v>19</v>
      </c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4"/>
      <c r="AV14" s="17"/>
    </row>
    <row r="15" spans="2:61" ht="13.5" customHeight="1">
      <c r="B15" s="18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7"/>
    </row>
    <row r="16" spans="2:61" ht="13.5" customHeight="1">
      <c r="B16" s="18"/>
      <c r="C16" s="93" t="s">
        <v>20</v>
      </c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7"/>
    </row>
    <row r="17" spans="2:49" ht="11.25" customHeight="1">
      <c r="B17" s="20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2"/>
    </row>
    <row r="18" spans="2:49" ht="14.25">
      <c r="B18" s="18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7"/>
    </row>
    <row r="19" spans="2:49" ht="18.75" customHeight="1">
      <c r="B19" s="18"/>
      <c r="C19" s="14"/>
      <c r="D19" s="94" t="s">
        <v>21</v>
      </c>
      <c r="E19" s="94"/>
      <c r="F19" s="94"/>
      <c r="G19" s="94"/>
      <c r="H19" s="94"/>
      <c r="I19" s="94"/>
      <c r="J19" s="95"/>
      <c r="K19" s="221" t="s">
        <v>69</v>
      </c>
      <c r="L19" s="221"/>
      <c r="M19" s="221"/>
      <c r="N19" s="221"/>
      <c r="O19" s="221"/>
      <c r="P19" s="221"/>
      <c r="Q19" s="221"/>
      <c r="R19" s="221"/>
      <c r="S19" s="221"/>
      <c r="T19" s="221"/>
      <c r="U19" s="221"/>
      <c r="V19" s="221"/>
      <c r="W19" s="221"/>
      <c r="X19" s="221"/>
      <c r="Y19" s="221"/>
      <c r="Z19" s="221"/>
      <c r="AA19" s="221"/>
      <c r="AB19" s="221"/>
      <c r="AC19" s="221"/>
      <c r="AD19" s="221"/>
      <c r="AE19" s="221"/>
      <c r="AF19" s="221"/>
      <c r="AG19" s="221"/>
      <c r="AH19" s="221"/>
      <c r="AI19" s="221"/>
      <c r="AJ19" s="221"/>
      <c r="AK19" s="221"/>
      <c r="AL19" s="221"/>
      <c r="AM19" s="221"/>
      <c r="AN19" s="221"/>
      <c r="AO19" s="221"/>
      <c r="AP19" s="221"/>
      <c r="AQ19" s="221"/>
      <c r="AR19" s="221"/>
      <c r="AS19" s="221"/>
      <c r="AT19" s="221"/>
      <c r="AU19" s="14"/>
      <c r="AV19" s="17"/>
    </row>
    <row r="20" spans="2:49" ht="9" customHeight="1">
      <c r="B20" s="18"/>
      <c r="C20" s="14"/>
      <c r="D20" s="94"/>
      <c r="E20" s="94"/>
      <c r="F20" s="94"/>
      <c r="G20" s="94"/>
      <c r="H20" s="94"/>
      <c r="I20" s="94"/>
      <c r="J20" s="95"/>
      <c r="K20" s="221"/>
      <c r="L20" s="221"/>
      <c r="M20" s="221"/>
      <c r="N20" s="221"/>
      <c r="O20" s="221"/>
      <c r="P20" s="221"/>
      <c r="Q20" s="221"/>
      <c r="R20" s="221"/>
      <c r="S20" s="221"/>
      <c r="T20" s="221"/>
      <c r="U20" s="221"/>
      <c r="V20" s="221"/>
      <c r="W20" s="221"/>
      <c r="X20" s="221"/>
      <c r="Y20" s="221"/>
      <c r="Z20" s="221"/>
      <c r="AA20" s="221"/>
      <c r="AB20" s="221"/>
      <c r="AC20" s="221"/>
      <c r="AD20" s="221"/>
      <c r="AE20" s="221"/>
      <c r="AF20" s="221"/>
      <c r="AG20" s="221"/>
      <c r="AH20" s="221"/>
      <c r="AI20" s="221"/>
      <c r="AJ20" s="221"/>
      <c r="AK20" s="221"/>
      <c r="AL20" s="221"/>
      <c r="AM20" s="221"/>
      <c r="AN20" s="221"/>
      <c r="AO20" s="221"/>
      <c r="AP20" s="221"/>
      <c r="AQ20" s="221"/>
      <c r="AR20" s="221"/>
      <c r="AS20" s="221"/>
      <c r="AT20" s="221"/>
      <c r="AU20" s="14"/>
      <c r="AV20" s="17"/>
      <c r="AW20" s="8"/>
    </row>
    <row r="21" spans="2:49" ht="22.5" customHeight="1">
      <c r="B21" s="18"/>
      <c r="C21" s="14"/>
      <c r="D21" s="14"/>
      <c r="E21" s="14"/>
      <c r="F21" s="14"/>
      <c r="G21" s="14"/>
      <c r="H21" s="14"/>
      <c r="I21" s="14"/>
      <c r="J21" s="95"/>
      <c r="K21" s="95"/>
      <c r="L21" s="95"/>
      <c r="M21" s="95"/>
      <c r="N21" s="95"/>
      <c r="O21" s="95"/>
      <c r="P21" s="97"/>
      <c r="Q21" s="97"/>
      <c r="R21" s="14"/>
      <c r="S21" s="14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7"/>
      <c r="AF21" s="97"/>
      <c r="AG21" s="95"/>
      <c r="AH21" s="95"/>
      <c r="AI21" s="95"/>
      <c r="AJ21" s="95"/>
      <c r="AK21" s="95"/>
      <c r="AL21" s="95"/>
      <c r="AM21" s="95"/>
      <c r="AN21" s="95"/>
      <c r="AO21" s="95"/>
      <c r="AP21" s="95"/>
      <c r="AQ21" s="97"/>
      <c r="AR21" s="97"/>
      <c r="AS21" s="97"/>
      <c r="AT21" s="14"/>
      <c r="AU21" s="14"/>
      <c r="AV21" s="17"/>
      <c r="AW21" s="8"/>
    </row>
    <row r="22" spans="2:49" ht="6" customHeight="1">
      <c r="B22" s="18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7"/>
      <c r="AW22" s="8"/>
    </row>
    <row r="23" spans="2:49" ht="28.5" customHeight="1">
      <c r="B23" s="18"/>
      <c r="C23" s="14"/>
      <c r="D23" s="94" t="s">
        <v>22</v>
      </c>
      <c r="E23" s="94"/>
      <c r="F23" s="94"/>
      <c r="G23" s="94"/>
      <c r="H23" s="94"/>
      <c r="I23" s="94"/>
      <c r="J23" s="14"/>
      <c r="K23" s="221" t="s">
        <v>74</v>
      </c>
      <c r="L23" s="221"/>
      <c r="M23" s="221"/>
      <c r="N23" s="221"/>
      <c r="O23" s="221"/>
      <c r="P23" s="221"/>
      <c r="Q23" s="221"/>
      <c r="R23" s="221"/>
      <c r="S23" s="221"/>
      <c r="T23" s="221"/>
      <c r="U23" s="221"/>
      <c r="V23" s="221"/>
      <c r="W23" s="221"/>
      <c r="X23" s="221"/>
      <c r="Y23" s="221"/>
      <c r="Z23" s="221"/>
      <c r="AA23" s="221"/>
      <c r="AB23" s="221"/>
      <c r="AC23" s="221"/>
      <c r="AD23" s="221"/>
      <c r="AE23" s="221"/>
      <c r="AF23" s="221"/>
      <c r="AG23" s="221"/>
      <c r="AH23" s="221"/>
      <c r="AI23" s="221"/>
      <c r="AJ23" s="221"/>
      <c r="AK23" s="221"/>
      <c r="AL23" s="221"/>
      <c r="AM23" s="221"/>
      <c r="AN23" s="221"/>
      <c r="AO23" s="221"/>
      <c r="AP23" s="221"/>
      <c r="AQ23" s="221"/>
      <c r="AR23" s="221"/>
      <c r="AS23" s="221"/>
      <c r="AT23" s="221"/>
      <c r="AU23" s="14"/>
      <c r="AV23" s="17"/>
      <c r="AW23" s="8"/>
    </row>
    <row r="24" spans="2:49" ht="6.75" customHeight="1">
      <c r="B24" s="18"/>
      <c r="C24" s="14"/>
      <c r="D24" s="44"/>
      <c r="E24" s="44"/>
      <c r="F24" s="44"/>
      <c r="G24" s="44"/>
      <c r="H24" s="44"/>
      <c r="I24" s="4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7"/>
      <c r="AW24" s="8"/>
    </row>
    <row r="25" spans="2:49" ht="26.25" customHeight="1">
      <c r="B25" s="18"/>
      <c r="C25" s="14"/>
      <c r="D25" s="94" t="s">
        <v>23</v>
      </c>
      <c r="E25" s="94"/>
      <c r="F25" s="94"/>
      <c r="G25" s="94"/>
      <c r="H25" s="94"/>
      <c r="I25" s="94"/>
      <c r="J25" s="14"/>
      <c r="K25" s="221" t="s">
        <v>73</v>
      </c>
      <c r="L25" s="221"/>
      <c r="M25" s="221"/>
      <c r="N25" s="221"/>
      <c r="O25" s="221"/>
      <c r="P25" s="221"/>
      <c r="Q25" s="221"/>
      <c r="R25" s="221"/>
      <c r="S25" s="221"/>
      <c r="T25" s="221"/>
      <c r="U25" s="221"/>
      <c r="V25" s="221"/>
      <c r="W25" s="221"/>
      <c r="X25" s="221"/>
      <c r="Y25" s="221"/>
      <c r="Z25" s="221"/>
      <c r="AA25" s="221"/>
      <c r="AB25" s="221"/>
      <c r="AC25" s="221"/>
      <c r="AD25" s="221"/>
      <c r="AE25" s="221"/>
      <c r="AF25" s="221"/>
      <c r="AG25" s="221"/>
      <c r="AH25" s="221"/>
      <c r="AI25" s="42" t="s">
        <v>24</v>
      </c>
      <c r="AJ25" s="14"/>
      <c r="AK25" s="123" t="s">
        <v>77</v>
      </c>
      <c r="AL25" s="123"/>
      <c r="AM25" s="123"/>
      <c r="AN25" s="123"/>
      <c r="AO25" s="123"/>
      <c r="AP25" s="123"/>
      <c r="AQ25" s="123"/>
      <c r="AR25" s="123"/>
      <c r="AS25" s="123"/>
      <c r="AT25" s="123"/>
      <c r="AU25" s="123"/>
      <c r="AV25" s="17"/>
      <c r="AW25" s="8"/>
    </row>
    <row r="26" spans="2:49" ht="6.75" customHeight="1">
      <c r="B26" s="18"/>
      <c r="C26" s="14"/>
      <c r="D26" s="44"/>
      <c r="E26" s="44"/>
      <c r="F26" s="44"/>
      <c r="G26" s="44"/>
      <c r="H26" s="44"/>
      <c r="I26" s="4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7"/>
      <c r="AW26" s="8"/>
    </row>
    <row r="27" spans="2:49" ht="29.25" customHeight="1">
      <c r="B27" s="18"/>
      <c r="C27" s="14"/>
      <c r="D27" s="100" t="s">
        <v>25</v>
      </c>
      <c r="E27" s="100"/>
      <c r="F27" s="100"/>
      <c r="G27" s="100"/>
      <c r="H27" s="100"/>
      <c r="I27" s="100"/>
      <c r="J27" s="14"/>
      <c r="K27" s="221" t="s">
        <v>70</v>
      </c>
      <c r="L27" s="221"/>
      <c r="M27" s="221"/>
      <c r="N27" s="221"/>
      <c r="O27" s="221"/>
      <c r="P27" s="221"/>
      <c r="Q27" s="221"/>
      <c r="R27" s="221"/>
      <c r="S27" s="221"/>
      <c r="T27" s="221"/>
      <c r="U27" s="221"/>
      <c r="V27" s="221"/>
      <c r="W27" s="221"/>
      <c r="X27" s="221"/>
      <c r="Y27" s="221"/>
      <c r="Z27" s="221"/>
      <c r="AA27" s="221"/>
      <c r="AB27" s="221"/>
      <c r="AC27" s="221"/>
      <c r="AD27" s="221"/>
      <c r="AE27" s="221"/>
      <c r="AF27" s="221"/>
      <c r="AG27" s="221"/>
      <c r="AH27" s="221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7"/>
      <c r="AW27" s="8"/>
    </row>
    <row r="28" spans="2:49" ht="15" customHeight="1">
      <c r="B28" s="20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5"/>
      <c r="AW28" s="8"/>
    </row>
    <row r="29" spans="2:49" ht="16.5" customHeight="1">
      <c r="B29" s="101" t="s">
        <v>26</v>
      </c>
      <c r="C29" s="102"/>
      <c r="D29" s="102"/>
      <c r="E29" s="102"/>
      <c r="F29" s="102"/>
      <c r="G29" s="103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7"/>
      <c r="AW29" s="8"/>
    </row>
    <row r="30" spans="2:49" ht="23.25" customHeight="1">
      <c r="B30" s="104"/>
      <c r="C30" s="97"/>
      <c r="D30" s="97"/>
      <c r="E30" s="97"/>
      <c r="F30" s="97"/>
      <c r="G30" s="105"/>
      <c r="H30" s="40"/>
      <c r="I30" s="36"/>
      <c r="J30" s="97">
        <v>2023</v>
      </c>
      <c r="K30" s="97"/>
      <c r="L30" s="97"/>
      <c r="M30" s="97" t="s">
        <v>11</v>
      </c>
      <c r="N30" s="97"/>
      <c r="O30" s="97">
        <v>5</v>
      </c>
      <c r="P30" s="97"/>
      <c r="Q30" s="97"/>
      <c r="R30" s="97" t="s">
        <v>27</v>
      </c>
      <c r="S30" s="97"/>
      <c r="T30" s="97">
        <v>20</v>
      </c>
      <c r="U30" s="97"/>
      <c r="V30" s="97"/>
      <c r="W30" s="97" t="s">
        <v>13</v>
      </c>
      <c r="X30" s="97"/>
      <c r="Y30" s="222"/>
      <c r="Z30" s="222"/>
      <c r="AA30" s="222"/>
      <c r="AB30" s="28"/>
      <c r="AC30" s="28"/>
      <c r="AD30" s="28"/>
      <c r="AE30" s="28"/>
      <c r="AF30" s="28"/>
      <c r="AG30" s="97">
        <v>12</v>
      </c>
      <c r="AH30" s="97"/>
      <c r="AI30" s="28" t="s">
        <v>28</v>
      </c>
      <c r="AJ30" s="94" t="s">
        <v>29</v>
      </c>
      <c r="AK30" s="94"/>
      <c r="AL30" s="94"/>
      <c r="AM30" s="97">
        <v>17</v>
      </c>
      <c r="AN30" s="97"/>
      <c r="AO30" s="97"/>
      <c r="AP30" s="97" t="s">
        <v>30</v>
      </c>
      <c r="AQ30" s="97"/>
      <c r="AR30" s="97"/>
      <c r="AS30" s="97"/>
      <c r="AT30" s="42"/>
      <c r="AU30" s="43"/>
      <c r="AV30" s="13"/>
    </row>
    <row r="31" spans="2:49" ht="18" customHeight="1">
      <c r="B31" s="106"/>
      <c r="C31" s="107"/>
      <c r="D31" s="107"/>
      <c r="E31" s="107"/>
      <c r="F31" s="107"/>
      <c r="G31" s="108"/>
      <c r="H31" s="36"/>
      <c r="I31" s="36"/>
      <c r="J31" s="36"/>
      <c r="K31" s="36"/>
      <c r="L31" s="36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13"/>
    </row>
    <row r="32" spans="2:49" ht="6.75" customHeight="1">
      <c r="B32" s="101" t="s">
        <v>31</v>
      </c>
      <c r="C32" s="102"/>
      <c r="D32" s="102"/>
      <c r="E32" s="102"/>
      <c r="F32" s="102"/>
      <c r="G32" s="103"/>
      <c r="H32" s="226" t="s">
        <v>71</v>
      </c>
      <c r="I32" s="227"/>
      <c r="J32" s="227"/>
      <c r="K32" s="227"/>
      <c r="L32" s="227"/>
      <c r="M32" s="227"/>
      <c r="N32" s="227"/>
      <c r="O32" s="227"/>
      <c r="P32" s="227"/>
      <c r="Q32" s="227"/>
      <c r="R32" s="227"/>
      <c r="S32" s="227"/>
      <c r="T32" s="227"/>
      <c r="U32" s="227"/>
      <c r="V32" s="227"/>
      <c r="W32" s="227"/>
      <c r="X32" s="227"/>
      <c r="Y32" s="227"/>
      <c r="Z32" s="227"/>
      <c r="AA32" s="227"/>
      <c r="AB32" s="227"/>
      <c r="AC32" s="227"/>
      <c r="AD32" s="227"/>
      <c r="AE32" s="227"/>
      <c r="AF32" s="227"/>
      <c r="AG32" s="227"/>
      <c r="AH32" s="227"/>
      <c r="AI32" s="227"/>
      <c r="AJ32" s="227"/>
      <c r="AK32" s="227"/>
      <c r="AL32" s="227"/>
      <c r="AM32" s="227"/>
      <c r="AN32" s="227"/>
      <c r="AO32" s="227"/>
      <c r="AP32" s="227"/>
      <c r="AQ32" s="227"/>
      <c r="AR32" s="227"/>
      <c r="AS32" s="227"/>
      <c r="AT32" s="227"/>
      <c r="AU32" s="227"/>
      <c r="AV32" s="228"/>
      <c r="AW32" s="8"/>
    </row>
    <row r="33" spans="1:73" ht="8.25" customHeight="1">
      <c r="B33" s="104"/>
      <c r="C33" s="97"/>
      <c r="D33" s="97"/>
      <c r="E33" s="97"/>
      <c r="F33" s="97"/>
      <c r="G33" s="105"/>
      <c r="H33" s="229"/>
      <c r="I33" s="221"/>
      <c r="J33" s="221"/>
      <c r="K33" s="221"/>
      <c r="L33" s="221"/>
      <c r="M33" s="221"/>
      <c r="N33" s="221"/>
      <c r="O33" s="221"/>
      <c r="P33" s="221"/>
      <c r="Q33" s="221"/>
      <c r="R33" s="221"/>
      <c r="S33" s="221"/>
      <c r="T33" s="221"/>
      <c r="U33" s="221"/>
      <c r="V33" s="221"/>
      <c r="W33" s="221"/>
      <c r="X33" s="221"/>
      <c r="Y33" s="221"/>
      <c r="Z33" s="221"/>
      <c r="AA33" s="221"/>
      <c r="AB33" s="221"/>
      <c r="AC33" s="221"/>
      <c r="AD33" s="221"/>
      <c r="AE33" s="221"/>
      <c r="AF33" s="221"/>
      <c r="AG33" s="221"/>
      <c r="AH33" s="221"/>
      <c r="AI33" s="221"/>
      <c r="AJ33" s="221"/>
      <c r="AK33" s="221"/>
      <c r="AL33" s="221"/>
      <c r="AM33" s="221"/>
      <c r="AN33" s="221"/>
      <c r="AO33" s="221"/>
      <c r="AP33" s="221"/>
      <c r="AQ33" s="221"/>
      <c r="AR33" s="221"/>
      <c r="AS33" s="221"/>
      <c r="AT33" s="221"/>
      <c r="AU33" s="221"/>
      <c r="AV33" s="230"/>
      <c r="AW33" s="8"/>
    </row>
    <row r="34" spans="1:73" ht="36" customHeight="1">
      <c r="B34" s="104"/>
      <c r="C34" s="97"/>
      <c r="D34" s="97"/>
      <c r="E34" s="97"/>
      <c r="F34" s="97"/>
      <c r="G34" s="105"/>
      <c r="H34" s="231"/>
      <c r="I34" s="232"/>
      <c r="J34" s="232"/>
      <c r="K34" s="232"/>
      <c r="L34" s="232"/>
      <c r="M34" s="232"/>
      <c r="N34" s="232"/>
      <c r="O34" s="232"/>
      <c r="P34" s="232"/>
      <c r="Q34" s="232"/>
      <c r="R34" s="232"/>
      <c r="S34" s="232"/>
      <c r="T34" s="232"/>
      <c r="U34" s="232"/>
      <c r="V34" s="232"/>
      <c r="W34" s="232"/>
      <c r="X34" s="232"/>
      <c r="Y34" s="232"/>
      <c r="Z34" s="232"/>
      <c r="AA34" s="232"/>
      <c r="AB34" s="232"/>
      <c r="AC34" s="232"/>
      <c r="AD34" s="232"/>
      <c r="AE34" s="232"/>
      <c r="AF34" s="232"/>
      <c r="AG34" s="232"/>
      <c r="AH34" s="232"/>
      <c r="AI34" s="232"/>
      <c r="AJ34" s="232"/>
      <c r="AK34" s="232"/>
      <c r="AL34" s="232"/>
      <c r="AM34" s="232"/>
      <c r="AN34" s="232"/>
      <c r="AO34" s="232"/>
      <c r="AP34" s="232"/>
      <c r="AQ34" s="232"/>
      <c r="AR34" s="232"/>
      <c r="AS34" s="232"/>
      <c r="AT34" s="232"/>
      <c r="AU34" s="232"/>
      <c r="AV34" s="233"/>
      <c r="AW34" s="8"/>
      <c r="AZ34" s="66"/>
    </row>
    <row r="35" spans="1:73" ht="15" customHeight="1">
      <c r="B35" s="101" t="s">
        <v>32</v>
      </c>
      <c r="C35" s="102"/>
      <c r="D35" s="102"/>
      <c r="E35" s="102"/>
      <c r="F35" s="102"/>
      <c r="G35" s="103"/>
      <c r="H35" s="234" t="s">
        <v>72</v>
      </c>
      <c r="I35" s="227"/>
      <c r="J35" s="227"/>
      <c r="K35" s="227"/>
      <c r="L35" s="227"/>
      <c r="M35" s="227"/>
      <c r="N35" s="227"/>
      <c r="O35" s="227"/>
      <c r="P35" s="227"/>
      <c r="Q35" s="227"/>
      <c r="R35" s="227"/>
      <c r="S35" s="227"/>
      <c r="T35" s="227"/>
      <c r="U35" s="227"/>
      <c r="V35" s="227"/>
      <c r="W35" s="227"/>
      <c r="X35" s="227"/>
      <c r="Y35" s="227"/>
      <c r="Z35" s="227"/>
      <c r="AA35" s="227"/>
      <c r="AB35" s="227"/>
      <c r="AC35" s="227"/>
      <c r="AD35" s="227"/>
      <c r="AE35" s="227"/>
      <c r="AF35" s="227"/>
      <c r="AG35" s="227"/>
      <c r="AH35" s="227"/>
      <c r="AI35" s="227"/>
      <c r="AJ35" s="120" t="s">
        <v>33</v>
      </c>
      <c r="AK35" s="121"/>
      <c r="AL35" s="121"/>
      <c r="AM35" s="121"/>
      <c r="AN35" s="121"/>
      <c r="AO35" s="121"/>
      <c r="AP35" s="121"/>
      <c r="AQ35" s="235">
        <v>30</v>
      </c>
      <c r="AR35" s="235"/>
      <c r="AS35" s="235"/>
      <c r="AT35" s="235"/>
      <c r="AU35" s="67"/>
      <c r="AV35" s="68"/>
      <c r="AW35" s="8"/>
    </row>
    <row r="36" spans="1:73" ht="15" customHeight="1">
      <c r="B36" s="104"/>
      <c r="C36" s="97"/>
      <c r="D36" s="97"/>
      <c r="E36" s="97"/>
      <c r="F36" s="97"/>
      <c r="G36" s="105"/>
      <c r="H36" s="229"/>
      <c r="I36" s="221"/>
      <c r="J36" s="221"/>
      <c r="K36" s="221"/>
      <c r="L36" s="221"/>
      <c r="M36" s="221"/>
      <c r="N36" s="221"/>
      <c r="O36" s="221"/>
      <c r="P36" s="221"/>
      <c r="Q36" s="221"/>
      <c r="R36" s="221"/>
      <c r="S36" s="221"/>
      <c r="T36" s="221"/>
      <c r="U36" s="221"/>
      <c r="V36" s="221"/>
      <c r="W36" s="221"/>
      <c r="X36" s="221"/>
      <c r="Y36" s="221"/>
      <c r="Z36" s="221"/>
      <c r="AA36" s="221"/>
      <c r="AB36" s="221"/>
      <c r="AC36" s="221"/>
      <c r="AD36" s="221"/>
      <c r="AE36" s="221"/>
      <c r="AF36" s="221"/>
      <c r="AG36" s="221"/>
      <c r="AH36" s="221"/>
      <c r="AI36" s="221"/>
      <c r="AJ36" s="122"/>
      <c r="AK36" s="123"/>
      <c r="AL36" s="123"/>
      <c r="AM36" s="123"/>
      <c r="AN36" s="123"/>
      <c r="AO36" s="123"/>
      <c r="AP36" s="123"/>
      <c r="AQ36" s="236"/>
      <c r="AR36" s="236"/>
      <c r="AS36" s="236"/>
      <c r="AT36" s="236"/>
      <c r="AU36" s="69" t="s">
        <v>67</v>
      </c>
      <c r="AV36" s="70"/>
      <c r="AW36" s="8"/>
    </row>
    <row r="37" spans="1:73" ht="15" customHeight="1">
      <c r="B37" s="104"/>
      <c r="C37" s="97"/>
      <c r="D37" s="97"/>
      <c r="E37" s="97"/>
      <c r="F37" s="97"/>
      <c r="G37" s="105"/>
      <c r="H37" s="229"/>
      <c r="I37" s="221"/>
      <c r="J37" s="221"/>
      <c r="K37" s="221"/>
      <c r="L37" s="221"/>
      <c r="M37" s="221"/>
      <c r="N37" s="221"/>
      <c r="O37" s="221"/>
      <c r="P37" s="221"/>
      <c r="Q37" s="221"/>
      <c r="R37" s="221"/>
      <c r="S37" s="221"/>
      <c r="T37" s="221"/>
      <c r="U37" s="221"/>
      <c r="V37" s="221"/>
      <c r="W37" s="221"/>
      <c r="X37" s="221"/>
      <c r="Y37" s="221"/>
      <c r="Z37" s="221"/>
      <c r="AA37" s="221"/>
      <c r="AB37" s="221"/>
      <c r="AC37" s="221"/>
      <c r="AD37" s="221"/>
      <c r="AE37" s="221"/>
      <c r="AF37" s="221"/>
      <c r="AG37" s="221"/>
      <c r="AH37" s="221"/>
      <c r="AI37" s="221"/>
      <c r="AJ37" s="120" t="s">
        <v>34</v>
      </c>
      <c r="AK37" s="121"/>
      <c r="AL37" s="121"/>
      <c r="AM37" s="121"/>
      <c r="AN37" s="121"/>
      <c r="AO37" s="121"/>
      <c r="AP37" s="121"/>
      <c r="AQ37" s="121" t="s">
        <v>75</v>
      </c>
      <c r="AR37" s="121"/>
      <c r="AS37" s="121"/>
      <c r="AT37" s="121"/>
      <c r="AU37" s="121"/>
      <c r="AV37" s="237"/>
      <c r="AW37" s="8"/>
    </row>
    <row r="38" spans="1:73" ht="15" customHeight="1">
      <c r="B38" s="104"/>
      <c r="C38" s="97"/>
      <c r="D38" s="97"/>
      <c r="E38" s="97"/>
      <c r="F38" s="97"/>
      <c r="G38" s="105"/>
      <c r="H38" s="229"/>
      <c r="I38" s="221"/>
      <c r="J38" s="221"/>
      <c r="K38" s="221"/>
      <c r="L38" s="221"/>
      <c r="M38" s="221"/>
      <c r="N38" s="221"/>
      <c r="O38" s="221"/>
      <c r="P38" s="221"/>
      <c r="Q38" s="221"/>
      <c r="R38" s="221"/>
      <c r="S38" s="221"/>
      <c r="T38" s="221"/>
      <c r="U38" s="221"/>
      <c r="V38" s="221"/>
      <c r="W38" s="221"/>
      <c r="X38" s="221"/>
      <c r="Y38" s="221"/>
      <c r="Z38" s="221"/>
      <c r="AA38" s="221"/>
      <c r="AB38" s="221"/>
      <c r="AC38" s="221"/>
      <c r="AD38" s="221"/>
      <c r="AE38" s="221"/>
      <c r="AF38" s="221"/>
      <c r="AG38" s="221"/>
      <c r="AH38" s="221"/>
      <c r="AI38" s="221"/>
      <c r="AJ38" s="122"/>
      <c r="AK38" s="123"/>
      <c r="AL38" s="123"/>
      <c r="AM38" s="123"/>
      <c r="AN38" s="123"/>
      <c r="AO38" s="123"/>
      <c r="AP38" s="123"/>
      <c r="AQ38" s="123"/>
      <c r="AR38" s="123"/>
      <c r="AS38" s="123"/>
      <c r="AT38" s="123"/>
      <c r="AU38" s="123"/>
      <c r="AV38" s="238"/>
      <c r="AW38" s="8"/>
    </row>
    <row r="39" spans="1:73" ht="28.5" customHeight="1">
      <c r="B39" s="104"/>
      <c r="C39" s="97"/>
      <c r="D39" s="97"/>
      <c r="E39" s="97"/>
      <c r="F39" s="97"/>
      <c r="G39" s="105"/>
      <c r="H39" s="229"/>
      <c r="I39" s="221"/>
      <c r="J39" s="221"/>
      <c r="K39" s="221"/>
      <c r="L39" s="221"/>
      <c r="M39" s="221"/>
      <c r="N39" s="221"/>
      <c r="O39" s="221"/>
      <c r="P39" s="221"/>
      <c r="Q39" s="221"/>
      <c r="R39" s="221"/>
      <c r="S39" s="221"/>
      <c r="T39" s="221"/>
      <c r="U39" s="221"/>
      <c r="V39" s="221"/>
      <c r="W39" s="221"/>
      <c r="X39" s="221"/>
      <c r="Y39" s="221"/>
      <c r="Z39" s="221"/>
      <c r="AA39" s="221"/>
      <c r="AB39" s="221"/>
      <c r="AC39" s="221"/>
      <c r="AD39" s="221"/>
      <c r="AE39" s="221"/>
      <c r="AF39" s="221"/>
      <c r="AG39" s="221"/>
      <c r="AH39" s="221"/>
      <c r="AI39" s="221"/>
      <c r="AJ39" s="127" t="s">
        <v>35</v>
      </c>
      <c r="AK39" s="128"/>
      <c r="AL39" s="128"/>
      <c r="AM39" s="128"/>
      <c r="AN39" s="128"/>
      <c r="AO39" s="128"/>
      <c r="AP39" s="128"/>
      <c r="AQ39" s="239">
        <f>AG30</f>
        <v>12</v>
      </c>
      <c r="AR39" s="239"/>
      <c r="AS39" s="239"/>
      <c r="AT39" s="239"/>
      <c r="AU39" s="71" t="s">
        <v>68</v>
      </c>
      <c r="AV39" s="72"/>
      <c r="AW39" s="8"/>
    </row>
    <row r="40" spans="1:73" ht="29.25" customHeight="1">
      <c r="B40" s="106"/>
      <c r="C40" s="107"/>
      <c r="D40" s="107"/>
      <c r="E40" s="107"/>
      <c r="F40" s="107"/>
      <c r="G40" s="108"/>
      <c r="H40" s="229"/>
      <c r="I40" s="221"/>
      <c r="J40" s="221"/>
      <c r="K40" s="221"/>
      <c r="L40" s="221"/>
      <c r="M40" s="221"/>
      <c r="N40" s="221"/>
      <c r="O40" s="221"/>
      <c r="P40" s="221"/>
      <c r="Q40" s="221"/>
      <c r="R40" s="221"/>
      <c r="S40" s="221"/>
      <c r="T40" s="221"/>
      <c r="U40" s="221"/>
      <c r="V40" s="221"/>
      <c r="W40" s="221"/>
      <c r="X40" s="221"/>
      <c r="Y40" s="221"/>
      <c r="Z40" s="221"/>
      <c r="AA40" s="221"/>
      <c r="AB40" s="221"/>
      <c r="AC40" s="221"/>
      <c r="AD40" s="221"/>
      <c r="AE40" s="221"/>
      <c r="AF40" s="221"/>
      <c r="AG40" s="221"/>
      <c r="AH40" s="221"/>
      <c r="AI40" s="221"/>
      <c r="AJ40" s="120" t="s">
        <v>36</v>
      </c>
      <c r="AK40" s="121"/>
      <c r="AL40" s="121"/>
      <c r="AM40" s="121"/>
      <c r="AN40" s="121"/>
      <c r="AO40" s="121"/>
      <c r="AP40" s="121"/>
      <c r="AQ40" s="239">
        <f>AM30</f>
        <v>17</v>
      </c>
      <c r="AR40" s="239"/>
      <c r="AS40" s="239"/>
      <c r="AT40" s="239"/>
      <c r="AU40" s="71" t="s">
        <v>68</v>
      </c>
      <c r="AV40" s="73"/>
      <c r="AW40" s="8"/>
      <c r="BE40" s="131"/>
      <c r="BF40" s="131"/>
      <c r="BG40" s="131"/>
      <c r="BH40" s="131"/>
      <c r="BI40" s="131"/>
      <c r="BJ40" s="131"/>
      <c r="BK40" s="131"/>
      <c r="BL40" s="131"/>
      <c r="BM40" s="123"/>
      <c r="BN40" s="123"/>
      <c r="BO40" s="123"/>
      <c r="BP40" s="123"/>
      <c r="BQ40" s="123"/>
      <c r="BR40" s="123"/>
      <c r="BS40" s="8"/>
      <c r="BT40" s="8"/>
      <c r="BU40" s="8"/>
    </row>
    <row r="41" spans="1:73" ht="30.75" customHeight="1">
      <c r="B41" s="101" t="s">
        <v>37</v>
      </c>
      <c r="C41" s="102"/>
      <c r="D41" s="102"/>
      <c r="E41" s="102"/>
      <c r="F41" s="102"/>
      <c r="G41" s="102"/>
      <c r="H41" s="144" t="s">
        <v>38</v>
      </c>
      <c r="I41" s="145"/>
      <c r="J41" s="145"/>
      <c r="K41" s="145"/>
      <c r="L41" s="145"/>
      <c r="M41" s="145"/>
      <c r="N41" s="145"/>
      <c r="O41" s="145"/>
      <c r="P41" s="145"/>
      <c r="Q41" s="145"/>
      <c r="R41" s="145"/>
      <c r="S41" s="145"/>
      <c r="T41" s="145"/>
      <c r="U41" s="30"/>
      <c r="V41" s="223" t="s">
        <v>76</v>
      </c>
      <c r="W41" s="223"/>
      <c r="X41" s="223"/>
      <c r="Y41" s="223"/>
      <c r="Z41" s="224"/>
      <c r="AA41" s="150" t="s">
        <v>39</v>
      </c>
      <c r="AB41" s="151"/>
      <c r="AC41" s="151"/>
      <c r="AD41" s="151"/>
      <c r="AE41" s="151"/>
      <c r="AF41" s="151"/>
      <c r="AG41" s="151"/>
      <c r="AH41" s="151"/>
      <c r="AI41" s="151"/>
      <c r="AJ41" s="151"/>
      <c r="AK41" s="151"/>
      <c r="AL41" s="151"/>
      <c r="AM41" s="151"/>
      <c r="AN41" s="151"/>
      <c r="AO41" s="151"/>
      <c r="AP41" s="151"/>
      <c r="AQ41" s="225">
        <v>0</v>
      </c>
      <c r="AR41" s="225"/>
      <c r="AS41" s="225"/>
      <c r="AT41" s="225"/>
      <c r="AU41" s="139" t="s">
        <v>40</v>
      </c>
      <c r="AV41" s="140"/>
      <c r="AW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</row>
    <row r="42" spans="1:73" ht="30.75" customHeight="1">
      <c r="B42" s="106"/>
      <c r="C42" s="107"/>
      <c r="D42" s="107"/>
      <c r="E42" s="107"/>
      <c r="F42" s="107"/>
      <c r="G42" s="107"/>
      <c r="H42" s="141" t="s">
        <v>41</v>
      </c>
      <c r="I42" s="139"/>
      <c r="J42" s="139"/>
      <c r="K42" s="139"/>
      <c r="L42" s="139"/>
      <c r="M42" s="139"/>
      <c r="N42" s="139"/>
      <c r="O42" s="139"/>
      <c r="P42" s="139"/>
      <c r="Q42" s="139"/>
      <c r="R42" s="139"/>
      <c r="S42" s="139"/>
      <c r="T42" s="139"/>
      <c r="U42" s="31"/>
      <c r="V42" s="225" t="s">
        <v>76</v>
      </c>
      <c r="W42" s="225"/>
      <c r="X42" s="225"/>
      <c r="Y42" s="225"/>
      <c r="Z42" s="240"/>
      <c r="AA42" s="144" t="s">
        <v>42</v>
      </c>
      <c r="AB42" s="145"/>
      <c r="AC42" s="145"/>
      <c r="AD42" s="145"/>
      <c r="AE42" s="145"/>
      <c r="AF42" s="145"/>
      <c r="AG42" s="145"/>
      <c r="AH42" s="145"/>
      <c r="AI42" s="145"/>
      <c r="AJ42" s="145"/>
      <c r="AK42" s="145"/>
      <c r="AL42" s="145"/>
      <c r="AM42" s="145"/>
      <c r="AN42" s="145"/>
      <c r="AO42" s="145"/>
      <c r="AP42" s="145"/>
      <c r="AQ42" s="128" t="s">
        <v>76</v>
      </c>
      <c r="AR42" s="128"/>
      <c r="AS42" s="128"/>
      <c r="AT42" s="128"/>
      <c r="AU42" s="128"/>
      <c r="AV42" s="241"/>
      <c r="AW42" s="8"/>
    </row>
    <row r="43" spans="1:73">
      <c r="B43" s="132" t="s">
        <v>43</v>
      </c>
      <c r="C43" s="133"/>
      <c r="D43" s="133"/>
      <c r="E43" s="133"/>
      <c r="F43" s="133"/>
      <c r="G43" s="133"/>
      <c r="H43" s="229" t="s">
        <v>8</v>
      </c>
      <c r="I43" s="221"/>
      <c r="J43" s="221"/>
      <c r="K43" s="221"/>
      <c r="L43" s="221"/>
      <c r="M43" s="221"/>
      <c r="N43" s="221"/>
      <c r="O43" s="221"/>
      <c r="P43" s="221"/>
      <c r="Q43" s="221"/>
      <c r="R43" s="221"/>
      <c r="S43" s="221"/>
      <c r="T43" s="221"/>
      <c r="U43" s="221"/>
      <c r="V43" s="221"/>
      <c r="W43" s="221"/>
      <c r="X43" s="221"/>
      <c r="Y43" s="221"/>
      <c r="Z43" s="221"/>
      <c r="AA43" s="221"/>
      <c r="AB43" s="221"/>
      <c r="AC43" s="221"/>
      <c r="AD43" s="221"/>
      <c r="AE43" s="221"/>
      <c r="AF43" s="221"/>
      <c r="AG43" s="221"/>
      <c r="AH43" s="221"/>
      <c r="AI43" s="221"/>
      <c r="AJ43" s="221"/>
      <c r="AK43" s="221"/>
      <c r="AL43" s="221"/>
      <c r="AM43" s="221"/>
      <c r="AN43" s="221"/>
      <c r="AO43" s="221"/>
      <c r="AP43" s="221"/>
      <c r="AQ43" s="221"/>
      <c r="AR43" s="221"/>
      <c r="AS43" s="221"/>
      <c r="AT43" s="221"/>
      <c r="AU43" s="221"/>
      <c r="AV43" s="230"/>
      <c r="AW43" s="8"/>
    </row>
    <row r="44" spans="1:73">
      <c r="B44" s="132"/>
      <c r="C44" s="133"/>
      <c r="D44" s="133"/>
      <c r="E44" s="133"/>
      <c r="F44" s="133"/>
      <c r="G44" s="133"/>
      <c r="H44" s="229"/>
      <c r="I44" s="221"/>
      <c r="J44" s="221"/>
      <c r="K44" s="221"/>
      <c r="L44" s="221"/>
      <c r="M44" s="221"/>
      <c r="N44" s="221"/>
      <c r="O44" s="221"/>
      <c r="P44" s="221"/>
      <c r="Q44" s="221"/>
      <c r="R44" s="221"/>
      <c r="S44" s="221"/>
      <c r="T44" s="221"/>
      <c r="U44" s="221"/>
      <c r="V44" s="221"/>
      <c r="W44" s="221"/>
      <c r="X44" s="221"/>
      <c r="Y44" s="221"/>
      <c r="Z44" s="221"/>
      <c r="AA44" s="221"/>
      <c r="AB44" s="221"/>
      <c r="AC44" s="221"/>
      <c r="AD44" s="221"/>
      <c r="AE44" s="221"/>
      <c r="AF44" s="221"/>
      <c r="AG44" s="221"/>
      <c r="AH44" s="221"/>
      <c r="AI44" s="221"/>
      <c r="AJ44" s="221"/>
      <c r="AK44" s="221"/>
      <c r="AL44" s="221"/>
      <c r="AM44" s="221"/>
      <c r="AN44" s="221"/>
      <c r="AO44" s="221"/>
      <c r="AP44" s="221"/>
      <c r="AQ44" s="221"/>
      <c r="AR44" s="221"/>
      <c r="AS44" s="221"/>
      <c r="AT44" s="221"/>
      <c r="AU44" s="221"/>
      <c r="AV44" s="230"/>
      <c r="AW44" s="8"/>
    </row>
    <row r="45" spans="1:73" ht="32.25" customHeight="1" thickBot="1">
      <c r="B45" s="134"/>
      <c r="C45" s="135"/>
      <c r="D45" s="135"/>
      <c r="E45" s="135"/>
      <c r="F45" s="135"/>
      <c r="G45" s="135"/>
      <c r="H45" s="242"/>
      <c r="I45" s="243"/>
      <c r="J45" s="243"/>
      <c r="K45" s="243"/>
      <c r="L45" s="243"/>
      <c r="M45" s="243"/>
      <c r="N45" s="243"/>
      <c r="O45" s="243"/>
      <c r="P45" s="243"/>
      <c r="Q45" s="243"/>
      <c r="R45" s="243"/>
      <c r="S45" s="243"/>
      <c r="T45" s="243"/>
      <c r="U45" s="243"/>
      <c r="V45" s="243"/>
      <c r="W45" s="243"/>
      <c r="X45" s="243"/>
      <c r="Y45" s="243"/>
      <c r="Z45" s="243"/>
      <c r="AA45" s="243"/>
      <c r="AB45" s="243"/>
      <c r="AC45" s="243"/>
      <c r="AD45" s="243"/>
      <c r="AE45" s="243"/>
      <c r="AF45" s="243"/>
      <c r="AG45" s="243"/>
      <c r="AH45" s="243"/>
      <c r="AI45" s="243"/>
      <c r="AJ45" s="243"/>
      <c r="AK45" s="243"/>
      <c r="AL45" s="243"/>
      <c r="AM45" s="243"/>
      <c r="AN45" s="243"/>
      <c r="AO45" s="243"/>
      <c r="AP45" s="243"/>
      <c r="AQ45" s="243"/>
      <c r="AR45" s="243"/>
      <c r="AS45" s="243"/>
      <c r="AT45" s="243"/>
      <c r="AU45" s="243"/>
      <c r="AV45" s="244"/>
      <c r="AW45" s="8"/>
    </row>
    <row r="46" spans="1:73" ht="46.5" customHeight="1">
      <c r="B46" s="42"/>
      <c r="C46" s="42"/>
      <c r="D46" s="42"/>
      <c r="E46" s="42"/>
      <c r="F46" s="42"/>
      <c r="G46" s="42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8"/>
    </row>
    <row r="47" spans="1:73" ht="12" customHeight="1">
      <c r="A47" s="8"/>
      <c r="B47" s="123" t="s">
        <v>59</v>
      </c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3"/>
      <c r="Q47" s="123"/>
      <c r="R47" s="123"/>
      <c r="S47" s="123"/>
      <c r="T47" s="123"/>
      <c r="U47" s="123"/>
      <c r="V47" s="123"/>
      <c r="W47" s="123"/>
      <c r="X47" s="123"/>
      <c r="Y47" s="123"/>
      <c r="Z47" s="123"/>
      <c r="AA47" s="123"/>
      <c r="AB47" s="123"/>
      <c r="AC47" s="123"/>
      <c r="AD47" s="123"/>
      <c r="AE47" s="123"/>
      <c r="AF47" s="123"/>
      <c r="AG47" s="123"/>
      <c r="AH47" s="123"/>
      <c r="AI47" s="123"/>
      <c r="AJ47" s="123"/>
      <c r="AK47" s="123"/>
      <c r="AL47" s="123"/>
      <c r="AM47" s="123"/>
      <c r="AN47" s="123"/>
      <c r="AO47" s="123"/>
      <c r="AP47" s="123"/>
      <c r="AQ47" s="123"/>
      <c r="AR47" s="123"/>
      <c r="AS47" s="123"/>
      <c r="AT47" s="123"/>
      <c r="AU47" s="123"/>
      <c r="AV47" s="123"/>
      <c r="AW47" s="8"/>
    </row>
    <row r="48" spans="1:73" ht="12" customHeight="1">
      <c r="A48" s="8"/>
      <c r="B48" s="123"/>
      <c r="C48" s="123"/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123"/>
      <c r="Q48" s="123"/>
      <c r="R48" s="123"/>
      <c r="S48" s="123"/>
      <c r="T48" s="123"/>
      <c r="U48" s="123"/>
      <c r="V48" s="123"/>
      <c r="W48" s="123"/>
      <c r="X48" s="123"/>
      <c r="Y48" s="123"/>
      <c r="Z48" s="123"/>
      <c r="AA48" s="123"/>
      <c r="AB48" s="123"/>
      <c r="AC48" s="123"/>
      <c r="AD48" s="123"/>
      <c r="AE48" s="123"/>
      <c r="AF48" s="123"/>
      <c r="AG48" s="123"/>
      <c r="AH48" s="123"/>
      <c r="AI48" s="123"/>
      <c r="AJ48" s="123"/>
      <c r="AK48" s="123"/>
      <c r="AL48" s="123"/>
      <c r="AM48" s="123"/>
      <c r="AN48" s="123"/>
      <c r="AO48" s="123"/>
      <c r="AP48" s="123"/>
      <c r="AQ48" s="123"/>
      <c r="AR48" s="123"/>
      <c r="AS48" s="123"/>
      <c r="AT48" s="123"/>
      <c r="AU48" s="123"/>
      <c r="AV48" s="123"/>
      <c r="AW48" s="8"/>
    </row>
    <row r="49" spans="1:55" ht="19.5" customHeight="1">
      <c r="A49" s="8"/>
      <c r="B49" s="258" t="s">
        <v>44</v>
      </c>
      <c r="C49" s="223"/>
      <c r="D49" s="223"/>
      <c r="E49" s="223"/>
      <c r="F49" s="223"/>
      <c r="G49" s="223"/>
      <c r="H49" s="223"/>
      <c r="I49" s="261" t="s">
        <v>62</v>
      </c>
      <c r="J49" s="262"/>
      <c r="K49" s="262"/>
      <c r="L49" s="262"/>
      <c r="M49" s="262" t="s">
        <v>6</v>
      </c>
      <c r="N49" s="263"/>
      <c r="O49" s="261" t="s">
        <v>63</v>
      </c>
      <c r="P49" s="262"/>
      <c r="Q49" s="262"/>
      <c r="R49" s="262"/>
      <c r="S49" s="46" t="s">
        <v>6</v>
      </c>
      <c r="T49" s="264" t="s">
        <v>64</v>
      </c>
      <c r="U49" s="265"/>
      <c r="V49" s="265"/>
      <c r="W49" s="262" t="s">
        <v>6</v>
      </c>
      <c r="X49" s="263"/>
      <c r="Y49" s="266" t="s">
        <v>45</v>
      </c>
      <c r="Z49" s="267"/>
      <c r="AA49" s="267"/>
      <c r="AB49" s="267"/>
      <c r="AC49" s="267"/>
      <c r="AD49" s="268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8"/>
    </row>
    <row r="50" spans="1:55" ht="17.25" customHeight="1">
      <c r="A50" s="8"/>
      <c r="B50" s="259"/>
      <c r="C50" s="260"/>
      <c r="D50" s="260"/>
      <c r="E50" s="260"/>
      <c r="F50" s="260"/>
      <c r="G50" s="260"/>
      <c r="H50" s="260"/>
      <c r="I50" s="245" t="s">
        <v>46</v>
      </c>
      <c r="J50" s="246"/>
      <c r="K50" s="246"/>
      <c r="L50" s="246"/>
      <c r="M50" s="246"/>
      <c r="N50" s="247"/>
      <c r="O50" s="245" t="s">
        <v>47</v>
      </c>
      <c r="P50" s="246"/>
      <c r="Q50" s="246"/>
      <c r="R50" s="246"/>
      <c r="S50" s="247"/>
      <c r="T50" s="245" t="s">
        <v>48</v>
      </c>
      <c r="U50" s="246"/>
      <c r="V50" s="246"/>
      <c r="W50" s="246"/>
      <c r="X50" s="247"/>
      <c r="Y50" s="269"/>
      <c r="Z50" s="270"/>
      <c r="AA50" s="270"/>
      <c r="AB50" s="270"/>
      <c r="AC50" s="270"/>
      <c r="AD50" s="271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43"/>
      <c r="AY50" s="43"/>
      <c r="AZ50" s="43"/>
      <c r="BA50" s="43"/>
      <c r="BB50" s="43"/>
      <c r="BC50" s="8"/>
    </row>
    <row r="51" spans="1:55" ht="12.95" customHeight="1">
      <c r="B51" s="120" t="s">
        <v>49</v>
      </c>
      <c r="C51" s="121"/>
      <c r="D51" s="121"/>
      <c r="E51" s="121"/>
      <c r="F51" s="121"/>
      <c r="G51" s="121"/>
      <c r="H51" s="248"/>
      <c r="I51" s="181" t="str">
        <f>IF($M$49="〇",IF($AQ$37="有",3140,1050),"")</f>
        <v/>
      </c>
      <c r="J51" s="182"/>
      <c r="K51" s="182"/>
      <c r="L51" s="182"/>
      <c r="M51" s="182"/>
      <c r="N51" s="183"/>
      <c r="O51" s="187" t="str">
        <f>IF($S$49="〇",IF($AQ$37="有",6290,2090),"")</f>
        <v/>
      </c>
      <c r="P51" s="188"/>
      <c r="Q51" s="188"/>
      <c r="R51" s="188"/>
      <c r="S51" s="189"/>
      <c r="T51" s="193" t="str">
        <f>IF($W$49="〇",IF($AQ$37="有",6290,3140),"")</f>
        <v/>
      </c>
      <c r="U51" s="194"/>
      <c r="V51" s="194"/>
      <c r="W51" s="194"/>
      <c r="X51" s="195"/>
      <c r="Y51" s="252">
        <f>SUM(I51:X52)</f>
        <v>0</v>
      </c>
      <c r="Z51" s="253"/>
      <c r="AA51" s="253"/>
      <c r="AB51" s="253"/>
      <c r="AC51" s="253"/>
      <c r="AD51" s="254"/>
      <c r="AE51" s="120" t="s">
        <v>50</v>
      </c>
      <c r="AF51" s="121"/>
      <c r="AG51" s="121"/>
      <c r="AH51" s="121"/>
      <c r="AI51" s="121"/>
      <c r="AJ51" s="248"/>
      <c r="AK51" s="272">
        <f>SUM(Y51:AD58)</f>
        <v>0</v>
      </c>
      <c r="AL51" s="273"/>
      <c r="AM51" s="273"/>
      <c r="AN51" s="273"/>
      <c r="AO51" s="273"/>
      <c r="AP51" s="273"/>
      <c r="AQ51" s="273"/>
      <c r="AR51" s="273"/>
      <c r="AS51" s="273"/>
      <c r="AT51" s="273"/>
      <c r="AU51" s="276" t="s">
        <v>51</v>
      </c>
      <c r="AV51" s="277"/>
      <c r="AW51" s="8"/>
    </row>
    <row r="52" spans="1:55" ht="12.95" customHeight="1">
      <c r="B52" s="249"/>
      <c r="C52" s="250"/>
      <c r="D52" s="250"/>
      <c r="E52" s="250"/>
      <c r="F52" s="250"/>
      <c r="G52" s="250"/>
      <c r="H52" s="251"/>
      <c r="I52" s="184"/>
      <c r="J52" s="185"/>
      <c r="K52" s="185"/>
      <c r="L52" s="185"/>
      <c r="M52" s="185"/>
      <c r="N52" s="186"/>
      <c r="O52" s="190"/>
      <c r="P52" s="191"/>
      <c r="Q52" s="191"/>
      <c r="R52" s="191"/>
      <c r="S52" s="192"/>
      <c r="T52" s="196"/>
      <c r="U52" s="197"/>
      <c r="V52" s="197"/>
      <c r="W52" s="197"/>
      <c r="X52" s="198"/>
      <c r="Y52" s="255"/>
      <c r="Z52" s="256"/>
      <c r="AA52" s="256"/>
      <c r="AB52" s="256"/>
      <c r="AC52" s="256"/>
      <c r="AD52" s="257"/>
      <c r="AE52" s="249"/>
      <c r="AF52" s="250"/>
      <c r="AG52" s="250"/>
      <c r="AH52" s="250"/>
      <c r="AI52" s="250"/>
      <c r="AJ52" s="251"/>
      <c r="AK52" s="274"/>
      <c r="AL52" s="275"/>
      <c r="AM52" s="275"/>
      <c r="AN52" s="275"/>
      <c r="AO52" s="275"/>
      <c r="AP52" s="275"/>
      <c r="AQ52" s="275"/>
      <c r="AR52" s="275"/>
      <c r="AS52" s="275"/>
      <c r="AT52" s="275"/>
      <c r="AU52" s="278"/>
      <c r="AV52" s="279"/>
    </row>
    <row r="53" spans="1:55" ht="12.95" customHeight="1">
      <c r="B53" s="120" t="s">
        <v>52</v>
      </c>
      <c r="C53" s="121"/>
      <c r="D53" s="121"/>
      <c r="E53" s="121"/>
      <c r="F53" s="121"/>
      <c r="G53" s="121"/>
      <c r="H53" s="248"/>
      <c r="I53" s="181" t="str">
        <f>IF($M$49="〇",520,"")</f>
        <v/>
      </c>
      <c r="J53" s="182"/>
      <c r="K53" s="182"/>
      <c r="L53" s="182"/>
      <c r="M53" s="182"/>
      <c r="N53" s="183"/>
      <c r="O53" s="187" t="str">
        <f>IF($S$49="〇",520,"")</f>
        <v/>
      </c>
      <c r="P53" s="188"/>
      <c r="Q53" s="188"/>
      <c r="R53" s="188"/>
      <c r="S53" s="189"/>
      <c r="T53" s="193" t="str">
        <f>IF($W$49="〇",520,"")</f>
        <v/>
      </c>
      <c r="U53" s="194"/>
      <c r="V53" s="194"/>
      <c r="W53" s="194"/>
      <c r="X53" s="195"/>
      <c r="Y53" s="252">
        <f t="shared" ref="Y53" si="0">SUM(I53:X54)</f>
        <v>0</v>
      </c>
      <c r="Z53" s="253"/>
      <c r="AA53" s="253"/>
      <c r="AB53" s="253"/>
      <c r="AC53" s="253"/>
      <c r="AD53" s="254"/>
      <c r="AE53" s="120" t="s">
        <v>53</v>
      </c>
      <c r="AF53" s="121"/>
      <c r="AG53" s="121"/>
      <c r="AH53" s="121"/>
      <c r="AI53" s="121"/>
      <c r="AJ53" s="248"/>
      <c r="AK53" s="272"/>
      <c r="AL53" s="273"/>
      <c r="AM53" s="273"/>
      <c r="AN53" s="273"/>
      <c r="AO53" s="273"/>
      <c r="AP53" s="273"/>
      <c r="AQ53" s="273"/>
      <c r="AR53" s="273"/>
      <c r="AS53" s="273"/>
      <c r="AT53" s="273"/>
      <c r="AU53" s="276" t="s">
        <v>54</v>
      </c>
      <c r="AV53" s="277"/>
    </row>
    <row r="54" spans="1:55" ht="12.95" customHeight="1">
      <c r="B54" s="249"/>
      <c r="C54" s="250"/>
      <c r="D54" s="250"/>
      <c r="E54" s="250"/>
      <c r="F54" s="250"/>
      <c r="G54" s="250"/>
      <c r="H54" s="251"/>
      <c r="I54" s="184"/>
      <c r="J54" s="185"/>
      <c r="K54" s="185"/>
      <c r="L54" s="185"/>
      <c r="M54" s="185"/>
      <c r="N54" s="186"/>
      <c r="O54" s="190"/>
      <c r="P54" s="191"/>
      <c r="Q54" s="191"/>
      <c r="R54" s="191"/>
      <c r="S54" s="192"/>
      <c r="T54" s="196"/>
      <c r="U54" s="197"/>
      <c r="V54" s="197"/>
      <c r="W54" s="197"/>
      <c r="X54" s="198"/>
      <c r="Y54" s="255"/>
      <c r="Z54" s="256"/>
      <c r="AA54" s="256"/>
      <c r="AB54" s="256"/>
      <c r="AC54" s="256"/>
      <c r="AD54" s="257"/>
      <c r="AE54" s="249"/>
      <c r="AF54" s="250"/>
      <c r="AG54" s="250"/>
      <c r="AH54" s="250"/>
      <c r="AI54" s="250"/>
      <c r="AJ54" s="251"/>
      <c r="AK54" s="274"/>
      <c r="AL54" s="275"/>
      <c r="AM54" s="275"/>
      <c r="AN54" s="275"/>
      <c r="AO54" s="275"/>
      <c r="AP54" s="275"/>
      <c r="AQ54" s="275"/>
      <c r="AR54" s="275"/>
      <c r="AS54" s="275"/>
      <c r="AT54" s="275"/>
      <c r="AU54" s="278"/>
      <c r="AV54" s="279"/>
    </row>
    <row r="55" spans="1:55" ht="12.95" customHeight="1">
      <c r="B55" s="120" t="s">
        <v>55</v>
      </c>
      <c r="C55" s="121"/>
      <c r="D55" s="121"/>
      <c r="E55" s="121"/>
      <c r="F55" s="121"/>
      <c r="G55" s="121"/>
      <c r="H55" s="248"/>
      <c r="I55" s="181" t="str">
        <f>IF($M$49="〇",50,"")</f>
        <v/>
      </c>
      <c r="J55" s="182"/>
      <c r="K55" s="182"/>
      <c r="L55" s="182"/>
      <c r="M55" s="182"/>
      <c r="N55" s="183"/>
      <c r="O55" s="187" t="str">
        <f>IF($S$49="〇",50,"")</f>
        <v/>
      </c>
      <c r="P55" s="188"/>
      <c r="Q55" s="188"/>
      <c r="R55" s="188"/>
      <c r="S55" s="189"/>
      <c r="T55" s="193" t="str">
        <f>IF($W$49="〇",50,"")</f>
        <v/>
      </c>
      <c r="U55" s="194"/>
      <c r="V55" s="194"/>
      <c r="W55" s="194"/>
      <c r="X55" s="195"/>
      <c r="Y55" s="252">
        <f t="shared" ref="Y55" si="1">SUM(I55:X56)</f>
        <v>0</v>
      </c>
      <c r="Z55" s="253"/>
      <c r="AA55" s="253"/>
      <c r="AB55" s="253"/>
      <c r="AC55" s="253"/>
      <c r="AD55" s="254"/>
      <c r="AE55" s="120" t="s">
        <v>56</v>
      </c>
      <c r="AF55" s="121"/>
      <c r="AG55" s="121"/>
      <c r="AH55" s="121"/>
      <c r="AI55" s="121"/>
      <c r="AJ55" s="248"/>
      <c r="AK55" s="272">
        <f>AK51-(AK51*AK53*0.01)</f>
        <v>0</v>
      </c>
      <c r="AL55" s="273"/>
      <c r="AM55" s="273"/>
      <c r="AN55" s="273"/>
      <c r="AO55" s="273"/>
      <c r="AP55" s="273"/>
      <c r="AQ55" s="273"/>
      <c r="AR55" s="273"/>
      <c r="AS55" s="273"/>
      <c r="AT55" s="273"/>
      <c r="AU55" s="276" t="s">
        <v>51</v>
      </c>
      <c r="AV55" s="277"/>
    </row>
    <row r="56" spans="1:55" ht="12.95" customHeight="1">
      <c r="B56" s="249"/>
      <c r="C56" s="250"/>
      <c r="D56" s="250"/>
      <c r="E56" s="250"/>
      <c r="F56" s="250"/>
      <c r="G56" s="250"/>
      <c r="H56" s="251"/>
      <c r="I56" s="184"/>
      <c r="J56" s="185"/>
      <c r="K56" s="185"/>
      <c r="L56" s="185"/>
      <c r="M56" s="185"/>
      <c r="N56" s="186"/>
      <c r="O56" s="190"/>
      <c r="P56" s="191"/>
      <c r="Q56" s="191"/>
      <c r="R56" s="191"/>
      <c r="S56" s="192"/>
      <c r="T56" s="196"/>
      <c r="U56" s="197"/>
      <c r="V56" s="197"/>
      <c r="W56" s="197"/>
      <c r="X56" s="198"/>
      <c r="Y56" s="255"/>
      <c r="Z56" s="256"/>
      <c r="AA56" s="256"/>
      <c r="AB56" s="256"/>
      <c r="AC56" s="256"/>
      <c r="AD56" s="257"/>
      <c r="AE56" s="249"/>
      <c r="AF56" s="250"/>
      <c r="AG56" s="250"/>
      <c r="AH56" s="250"/>
      <c r="AI56" s="250"/>
      <c r="AJ56" s="251"/>
      <c r="AK56" s="274"/>
      <c r="AL56" s="275"/>
      <c r="AM56" s="275"/>
      <c r="AN56" s="275"/>
      <c r="AO56" s="275"/>
      <c r="AP56" s="275"/>
      <c r="AQ56" s="275"/>
      <c r="AR56" s="275"/>
      <c r="AS56" s="275"/>
      <c r="AT56" s="275"/>
      <c r="AU56" s="278"/>
      <c r="AV56" s="279"/>
    </row>
    <row r="57" spans="1:55" ht="12.95" customHeight="1">
      <c r="B57" s="120" t="s">
        <v>57</v>
      </c>
      <c r="C57" s="121"/>
      <c r="D57" s="121"/>
      <c r="E57" s="121"/>
      <c r="F57" s="121"/>
      <c r="G57" s="121"/>
      <c r="H57" s="248"/>
      <c r="I57" s="181" t="str">
        <f>IF($M$49="〇",520,"")</f>
        <v/>
      </c>
      <c r="J57" s="182"/>
      <c r="K57" s="182"/>
      <c r="L57" s="182"/>
      <c r="M57" s="182"/>
      <c r="N57" s="183"/>
      <c r="O57" s="187" t="str">
        <f>IF($S$49="〇",1050,"")</f>
        <v/>
      </c>
      <c r="P57" s="188"/>
      <c r="Q57" s="188"/>
      <c r="R57" s="188"/>
      <c r="S57" s="189"/>
      <c r="T57" s="193" t="str">
        <f>IF($W$49="〇",1050,"")</f>
        <v/>
      </c>
      <c r="U57" s="194"/>
      <c r="V57" s="194"/>
      <c r="W57" s="194"/>
      <c r="X57" s="195"/>
      <c r="Y57" s="252">
        <f t="shared" ref="Y57" si="2">SUM(I57:X58)</f>
        <v>0</v>
      </c>
      <c r="Z57" s="253"/>
      <c r="AA57" s="253"/>
      <c r="AB57" s="253"/>
      <c r="AC57" s="253"/>
      <c r="AD57" s="254"/>
      <c r="AE57" s="120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248"/>
    </row>
    <row r="58" spans="1:55" ht="12.95" customHeight="1">
      <c r="B58" s="249"/>
      <c r="C58" s="250"/>
      <c r="D58" s="250"/>
      <c r="E58" s="250"/>
      <c r="F58" s="250"/>
      <c r="G58" s="250"/>
      <c r="H58" s="251"/>
      <c r="I58" s="184"/>
      <c r="J58" s="185"/>
      <c r="K58" s="185"/>
      <c r="L58" s="185"/>
      <c r="M58" s="185"/>
      <c r="N58" s="186"/>
      <c r="O58" s="190"/>
      <c r="P58" s="191"/>
      <c r="Q58" s="191"/>
      <c r="R58" s="191"/>
      <c r="S58" s="192"/>
      <c r="T58" s="196"/>
      <c r="U58" s="197"/>
      <c r="V58" s="197"/>
      <c r="W58" s="197"/>
      <c r="X58" s="198"/>
      <c r="Y58" s="255"/>
      <c r="Z58" s="256"/>
      <c r="AA58" s="256"/>
      <c r="AB58" s="256"/>
      <c r="AC58" s="256"/>
      <c r="AD58" s="257"/>
      <c r="AE58" s="249"/>
      <c r="AF58" s="250"/>
      <c r="AG58" s="250"/>
      <c r="AH58" s="250"/>
      <c r="AI58" s="250"/>
      <c r="AJ58" s="250"/>
      <c r="AK58" s="250"/>
      <c r="AL58" s="250"/>
      <c r="AM58" s="250"/>
      <c r="AN58" s="250"/>
      <c r="AO58" s="250"/>
      <c r="AP58" s="250"/>
      <c r="AQ58" s="250"/>
      <c r="AR58" s="250"/>
      <c r="AS58" s="250"/>
      <c r="AT58" s="250"/>
      <c r="AU58" s="250"/>
      <c r="AV58" s="251"/>
    </row>
    <row r="59" spans="1:55" ht="17.25" customHeight="1">
      <c r="B59" s="74"/>
      <c r="C59" s="74" t="s">
        <v>60</v>
      </c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L59" s="74"/>
      <c r="AM59" s="74"/>
      <c r="AN59" s="74"/>
      <c r="AO59" s="74"/>
      <c r="AP59" s="74"/>
      <c r="AQ59" s="74"/>
      <c r="AR59" s="74"/>
      <c r="AS59" s="74"/>
    </row>
    <row r="60" spans="1:55"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</row>
    <row r="61" spans="1:55"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</row>
  </sheetData>
  <mergeCells count="108">
    <mergeCell ref="B53:H54"/>
    <mergeCell ref="I53:N54"/>
    <mergeCell ref="O53:S54"/>
    <mergeCell ref="T53:X54"/>
    <mergeCell ref="Y53:AD54"/>
    <mergeCell ref="AE53:AJ54"/>
    <mergeCell ref="AK53:AT54"/>
    <mergeCell ref="B57:H58"/>
    <mergeCell ref="I57:N58"/>
    <mergeCell ref="O57:S58"/>
    <mergeCell ref="T57:X58"/>
    <mergeCell ref="Y57:AD58"/>
    <mergeCell ref="AE57:AV58"/>
    <mergeCell ref="AU53:AV54"/>
    <mergeCell ref="B55:H56"/>
    <mergeCell ref="I55:N56"/>
    <mergeCell ref="O55:S56"/>
    <mergeCell ref="T55:X56"/>
    <mergeCell ref="Y55:AD56"/>
    <mergeCell ref="AE55:AJ56"/>
    <mergeCell ref="AK55:AT56"/>
    <mergeCell ref="AU55:AV56"/>
    <mergeCell ref="B43:G45"/>
    <mergeCell ref="H43:AV45"/>
    <mergeCell ref="AJ40:AP40"/>
    <mergeCell ref="AQ40:AT40"/>
    <mergeCell ref="BE40:BL40"/>
    <mergeCell ref="T50:X50"/>
    <mergeCell ref="B51:H52"/>
    <mergeCell ref="I51:N52"/>
    <mergeCell ref="O51:S52"/>
    <mergeCell ref="T51:X52"/>
    <mergeCell ref="Y51:AD52"/>
    <mergeCell ref="B47:AV48"/>
    <mergeCell ref="B49:H50"/>
    <mergeCell ref="I49:L49"/>
    <mergeCell ref="M49:N49"/>
    <mergeCell ref="O49:R49"/>
    <mergeCell ref="T49:V49"/>
    <mergeCell ref="W49:X49"/>
    <mergeCell ref="Y49:AD50"/>
    <mergeCell ref="I50:N50"/>
    <mergeCell ref="O50:S50"/>
    <mergeCell ref="AE51:AJ52"/>
    <mergeCell ref="AK51:AT52"/>
    <mergeCell ref="AU51:AV52"/>
    <mergeCell ref="BM40:BR40"/>
    <mergeCell ref="B41:G42"/>
    <mergeCell ref="H41:T41"/>
    <mergeCell ref="V41:Z41"/>
    <mergeCell ref="AA41:AP41"/>
    <mergeCell ref="AQ41:AT41"/>
    <mergeCell ref="AU41:AV41"/>
    <mergeCell ref="B32:G34"/>
    <mergeCell ref="H32:AV34"/>
    <mergeCell ref="B35:G40"/>
    <mergeCell ref="H35:AI40"/>
    <mergeCell ref="AJ35:AP36"/>
    <mergeCell ref="AQ35:AT36"/>
    <mergeCell ref="AJ37:AP38"/>
    <mergeCell ref="AQ37:AV38"/>
    <mergeCell ref="AJ39:AP39"/>
    <mergeCell ref="AQ39:AT39"/>
    <mergeCell ref="H42:T42"/>
    <mergeCell ref="V42:Z42"/>
    <mergeCell ref="AA42:AP42"/>
    <mergeCell ref="AQ42:AV42"/>
    <mergeCell ref="W30:X30"/>
    <mergeCell ref="Y30:AA30"/>
    <mergeCell ref="AG30:AH30"/>
    <mergeCell ref="AJ30:AL30"/>
    <mergeCell ref="AM30:AO30"/>
    <mergeCell ref="AP30:AS30"/>
    <mergeCell ref="B29:G31"/>
    <mergeCell ref="J30:L30"/>
    <mergeCell ref="M30:N30"/>
    <mergeCell ref="O30:Q30"/>
    <mergeCell ref="R30:S30"/>
    <mergeCell ref="T30:V30"/>
    <mergeCell ref="D23:I23"/>
    <mergeCell ref="K23:AT23"/>
    <mergeCell ref="D25:I25"/>
    <mergeCell ref="K25:AH25"/>
    <mergeCell ref="AK25:AU25"/>
    <mergeCell ref="D27:I27"/>
    <mergeCell ref="K27:AH27"/>
    <mergeCell ref="D19:I20"/>
    <mergeCell ref="J19:J20"/>
    <mergeCell ref="K19:AT20"/>
    <mergeCell ref="J21:O21"/>
    <mergeCell ref="P21:Q21"/>
    <mergeCell ref="T21:AD21"/>
    <mergeCell ref="AE21:AF21"/>
    <mergeCell ref="AG21:AP21"/>
    <mergeCell ref="AQ21:AS21"/>
    <mergeCell ref="AK9:AL9"/>
    <mergeCell ref="AM9:AO9"/>
    <mergeCell ref="AP9:AQ9"/>
    <mergeCell ref="AR9:AT9"/>
    <mergeCell ref="AU9:AV9"/>
    <mergeCell ref="C16:Z16"/>
    <mergeCell ref="V2:AH2"/>
    <mergeCell ref="AI2:AO2"/>
    <mergeCell ref="AP2:AV2"/>
    <mergeCell ref="B3:D4"/>
    <mergeCell ref="V3:AH5"/>
    <mergeCell ref="AI3:AO5"/>
    <mergeCell ref="AP3:AV5"/>
  </mergeCells>
  <phoneticPr fontId="2"/>
  <dataValidations count="4">
    <dataValidation type="list" allowBlank="1" showInputMessage="1" showErrorMessage="1" sqref="M49:N49 W49:X49 S49">
      <formula1>"〇,　"</formula1>
    </dataValidation>
    <dataValidation type="list" allowBlank="1" showInputMessage="1" showErrorMessage="1" sqref="V41:Z42 AQ42:AV42 AQ37:AV38">
      <formula1>"有,無"</formula1>
    </dataValidation>
    <dataValidation type="list" allowBlank="1" showInputMessage="1" showErrorMessage="1" sqref="O14 K14 T14">
      <formula1>"○,　"</formula1>
    </dataValidation>
    <dataValidation type="list" showInputMessage="1" showErrorMessage="1" sqref="X7 R7:S7 AE7">
      <formula1>"○,　"</formula1>
    </dataValidation>
  </dataValidations>
  <pageMargins left="0.75" right="0.75" top="0.85" bottom="0.7" header="0.51200000000000001" footer="0.51200000000000001"/>
  <pageSetup paperSize="9" scale="78" fitToHeight="0" orientation="portrait" r:id="rId1"/>
  <headerFooter alignWithMargins="0"/>
  <rowBreaks count="1" manualBreakCount="1">
    <brk id="59" max="4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</vt:lpstr>
      <vt:lpstr>見本</vt:lpstr>
      <vt:lpstr>見本!Print_Area</vt:lpstr>
      <vt:lpstr>申請書!Print_Area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　尊恵</dc:creator>
  <cp:lastModifiedBy>野田　睦子</cp:lastModifiedBy>
  <cp:lastPrinted>2023-05-17T02:37:15Z</cp:lastPrinted>
  <dcterms:created xsi:type="dcterms:W3CDTF">2014-03-29T08:31:48Z</dcterms:created>
  <dcterms:modified xsi:type="dcterms:W3CDTF">2023-05-17T02:47:59Z</dcterms:modified>
</cp:coreProperties>
</file>