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-795" yWindow="0" windowWidth="9945" windowHeight="9885" tabRatio="875"/>
  </bookViews>
  <sheets>
    <sheet name="目次" sheetId="59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5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" sheetId="56" r:id="rId12"/>
    <sheet name="11.人口集中地区（DID）の面積と人口" sheetId="46" r:id="rId13"/>
    <sheet name="12.世帯の種類・世帯人員別世帯数及び世帯人員" sheetId="47" r:id="rId14"/>
    <sheet name="13.従業地・通学地別15歳以上就業者及び通学者" sheetId="48" r:id="rId15"/>
    <sheet name="14.職業・男女別15歳以上就業者数" sheetId="49" r:id="rId16"/>
    <sheet name="15.都市計画の地域区分・人口・世帯数及び世帯人員" sheetId="50" r:id="rId17"/>
    <sheet name="16.労働力状態別15歳以上人口" sheetId="51" r:id="rId18"/>
    <sheet name="17-1.産業別１５歳以上就業者数" sheetId="52" r:id="rId19"/>
    <sheet name="17-2.産業別１５歳以上就業者数 " sheetId="53" r:id="rId20"/>
    <sheet name="18-1.町丁別・労働力状態別15歳以上人口" sheetId="54" r:id="rId21"/>
    <sheet name="18-2.町丁別・労働力状態別15歳以上人口 (続き)" sheetId="57" r:id="rId22"/>
    <sheet name="19.年齢（５歳階級）別昼間人口及び流出人口" sheetId="55" r:id="rId23"/>
  </sheets>
  <definedNames>
    <definedName name="_xlnm.Print_Area" localSheetId="1">'1.人口の推移'!$A$1:$J$43</definedName>
    <definedName name="_xlnm.Print_Area" localSheetId="10">'10-1.町丁別人口及び世帯数（住民登録人口）'!$A$1:$U$52</definedName>
    <definedName name="_xlnm.Print_Area" localSheetId="11">'10-2.町丁別人口及び世帯数（住民登録人口）'!$A$1:$U$49</definedName>
    <definedName name="_xlnm.Print_Area" localSheetId="12">'11.人口集中地区（DID）の面積と人口'!$A$1:$H$34</definedName>
    <definedName name="_xlnm.Print_Area" localSheetId="13">'12.世帯の種類・世帯人員別世帯数及び世帯人員'!$A$1:$K$26</definedName>
    <definedName name="_xlnm.Print_Area" localSheetId="14">'13.従業地・通学地別15歳以上就業者及び通学者'!$A$1:$X$35</definedName>
    <definedName name="_xlnm.Print_Area" localSheetId="15">'14.職業・男女別15歳以上就業者数'!$A$1:$G$35</definedName>
    <definedName name="_xlnm.Print_Area" localSheetId="16">'15.都市計画の地域区分・人口・世帯数及び世帯人員'!$A$1:$Z$22</definedName>
    <definedName name="_xlnm.Print_Area" localSheetId="17">'16.労働力状態別15歳以上人口'!$A$1:$J$17</definedName>
    <definedName name="_xlnm.Print_Area" localSheetId="18">'17-1.産業別１５歳以上就業者数'!$A$1:$L$32</definedName>
    <definedName name="_xlnm.Print_Area" localSheetId="19">'17-2.産業別１５歳以上就業者数 '!$A$1:$L$33</definedName>
    <definedName name="_xlnm.Print_Area" localSheetId="20">'18-1.町丁別・労働力状態別15歳以上人口'!$A$1:$K$49</definedName>
    <definedName name="_xlnm.Print_Area" localSheetId="21">'18-2.町丁別・労働力状態別15歳以上人口 (続き)'!$A$1:$K$47</definedName>
    <definedName name="_xlnm.Print_Area" localSheetId="22">'19.年齢（５歳階級）別昼間人口及び流出人口'!$A$1:$Q$62</definedName>
    <definedName name="_xlnm.Print_Area" localSheetId="2">'2.町丁別人口'!$A$1:$J$53</definedName>
    <definedName name="_xlnm.Print_Area" localSheetId="3">'3.年齢各歳別男女別人口'!$A$1:$L$48</definedName>
    <definedName name="_xlnm.Print_Area" localSheetId="4">'4.年齢（５歳階級）別人口'!$A$1:$K$43</definedName>
    <definedName name="_xlnm.Print_Area" localSheetId="5">'5.外国人住民国籍別人口'!$A$1:$L$24</definedName>
    <definedName name="_xlnm.Print_Area" localSheetId="6">'6.人口動態（１）'!$A$1:$K$59</definedName>
    <definedName name="_xlnm.Print_Area" localSheetId="7">'7.人口動態（２）'!$A$1:$J$22</definedName>
    <definedName name="_xlnm.Print_Area" localSheetId="8">'8.理由別移動者数'!$B$1:$M$57</definedName>
    <definedName name="_xlnm.Print_Area" localSheetId="9">'9.年次・月別住民登録人口 '!$A$1:$O$57</definedName>
    <definedName name="_xlnm.Print_Titles" localSheetId="10">'10-1.町丁別人口及び世帯数（住民登録人口）'!$5:$7</definedName>
    <definedName name="_xlnm.Print_Titles" localSheetId="11">'10-2.町丁別人口及び世帯数（住民登録人口）'!$5:$7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62913"/>
</workbook>
</file>

<file path=xl/calcChain.xml><?xml version="1.0" encoding="utf-8"?>
<calcChain xmlns="http://schemas.openxmlformats.org/spreadsheetml/2006/main">
  <c r="J52" i="5" l="1"/>
  <c r="E8" i="5" s="1"/>
  <c r="I52" i="5"/>
  <c r="D8" i="5" s="1"/>
  <c r="H52" i="5"/>
  <c r="C8" i="5" s="1"/>
  <c r="G52" i="5"/>
  <c r="B8" i="5" s="1"/>
  <c r="D52" i="5"/>
  <c r="E52" i="5"/>
  <c r="C52" i="5"/>
  <c r="B52" i="5"/>
  <c r="O8" i="45" l="1"/>
  <c r="P8" i="45"/>
  <c r="Q8" i="45"/>
  <c r="R8" i="45"/>
  <c r="S8" i="45"/>
  <c r="T8" i="45"/>
  <c r="O47" i="56"/>
  <c r="P47" i="56"/>
  <c r="Q47" i="56"/>
  <c r="R47" i="56"/>
  <c r="S47" i="56"/>
  <c r="T47" i="56"/>
  <c r="O50" i="45"/>
  <c r="P50" i="45"/>
  <c r="Q50" i="45"/>
  <c r="R50" i="45"/>
  <c r="S50" i="45"/>
  <c r="T50" i="45"/>
  <c r="U8" i="45"/>
  <c r="U47" i="56"/>
  <c r="U50" i="45"/>
  <c r="D19" i="58" l="1"/>
  <c r="E43" i="41"/>
  <c r="F43" i="41"/>
  <c r="G43" i="41"/>
  <c r="H43" i="41"/>
  <c r="I43" i="41"/>
  <c r="J43" i="41"/>
  <c r="K43" i="41"/>
  <c r="D43" i="41"/>
  <c r="E52" i="44" l="1"/>
  <c r="F52" i="44"/>
  <c r="G52" i="44"/>
  <c r="H52" i="44"/>
  <c r="I52" i="44"/>
  <c r="J52" i="44"/>
  <c r="K52" i="44"/>
  <c r="L52" i="44"/>
  <c r="M52" i="44"/>
  <c r="N52" i="44"/>
  <c r="O52" i="44"/>
  <c r="D52" i="44"/>
  <c r="F36" i="43" l="1"/>
  <c r="G36" i="43"/>
  <c r="H36" i="43"/>
  <c r="I36" i="43"/>
  <c r="J36" i="43"/>
  <c r="K36" i="43"/>
  <c r="L36" i="43"/>
  <c r="M36" i="43"/>
  <c r="M37" i="43"/>
  <c r="L37" i="43"/>
  <c r="K37" i="43"/>
  <c r="J37" i="43"/>
  <c r="I37" i="43"/>
  <c r="H37" i="43"/>
  <c r="G37" i="43"/>
  <c r="F37" i="43"/>
  <c r="E37" i="43"/>
  <c r="E36" i="43" s="1"/>
</calcChain>
</file>

<file path=xl/sharedStrings.xml><?xml version="1.0" encoding="utf-8"?>
<sst xmlns="http://schemas.openxmlformats.org/spreadsheetml/2006/main" count="1566" uniqueCount="756">
  <si>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</si>
  <si>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</si>
  <si>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</si>
  <si>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</si>
  <si>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</si>
  <si>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</si>
  <si>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</si>
  <si>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</si>
  <si>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</si>
  <si>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</si>
  <si>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</si>
  <si>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</si>
  <si>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</si>
  <si>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</si>
  <si>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</si>
  <si>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</si>
  <si>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</si>
  <si>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</si>
  <si>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</si>
  <si>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</si>
  <si>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</si>
  <si>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</si>
  <si>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</si>
  <si>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</si>
  <si>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</si>
  <si>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</si>
  <si>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</si>
  <si>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</si>
  <si>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</si>
  <si>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</si>
  <si>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</si>
  <si>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</si>
  <si>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</si>
  <si>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</si>
  <si>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</si>
  <si>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</si>
  <si>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</si>
  <si>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</si>
  <si>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</si>
  <si>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</si>
  <si>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</si>
  <si>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</si>
  <si>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</si>
  <si>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</si>
  <si>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</si>
  <si>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</si>
  <si>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</si>
  <si>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</si>
  <si>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</si>
  <si>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</si>
  <si>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</si>
  <si>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</si>
  <si>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</si>
  <si>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</si>
  <si>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</si>
  <si>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</si>
  <si>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</si>
  <si>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</si>
  <si>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</si>
  <si>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</si>
  <si>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</si>
  <si>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</si>
  <si>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</si>
  <si>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</si>
  <si>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</si>
  <si>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</si>
  <si>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</si>
  <si>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</si>
  <si>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</si>
  <si>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</si>
  <si>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</si>
  <si>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</si>
  <si>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</si>
  <si>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</si>
  <si>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</si>
  <si>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</si>
  <si>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</si>
  <si>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</si>
  <si>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</si>
  <si>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</si>
  <si>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</si>
  <si>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</si>
  <si>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</si>
  <si>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</si>
  <si>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</si>
  <si>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</si>
  <si>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</si>
  <si>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</si>
  <si>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</si>
  <si>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</si>
  <si>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</si>
  <si>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</si>
  <si>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</si>
  <si>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</si>
  <si>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</si>
  <si>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</si>
  <si>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</si>
  <si>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</si>
  <si>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</si>
  <si>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</si>
  <si>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</si>
  <si>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</si>
  <si>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</si>
  <si>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</si>
  <si>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</si>
  <si>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</si>
  <si>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</si>
  <si>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</si>
  <si>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>15～64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</si>
  <si>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</si>
  <si>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</si>
  <si>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</si>
  <si>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</si>
  <si>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</si>
  <si>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</si>
  <si>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</si>
  <si>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</si>
  <si>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</si>
  <si>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</si>
  <si>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</si>
  <si>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</si>
  <si>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</si>
  <si>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</si>
  <si>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</si>
  <si>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</si>
  <si>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</si>
  <si>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</si>
  <si>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</si>
  <si>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</si>
  <si>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</si>
  <si>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</si>
  <si>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</si>
  <si>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</si>
  <si>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</si>
  <si>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</si>
  <si>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</si>
  <si>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</si>
  <si>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</si>
  <si>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</si>
  <si>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</si>
  <si>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</si>
  <si>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</si>
  <si>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</si>
  <si>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</si>
  <si>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</si>
  <si>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</si>
  <si>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</si>
  <si>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</si>
  <si>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</si>
  <si>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</si>
  <si>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ベトナム</t>
    <phoneticPr fontId="2"/>
  </si>
  <si>
    <t>3月</t>
  </si>
  <si>
    <t>4月</t>
  </si>
  <si>
    <t>5月</t>
  </si>
  <si>
    <t>7月</t>
  </si>
  <si>
    <t>8月</t>
  </si>
  <si>
    <t>9月</t>
  </si>
  <si>
    <t>10月</t>
  </si>
  <si>
    <t>11月</t>
  </si>
  <si>
    <t>久保町</t>
  </si>
  <si>
    <t>土堂二丁目</t>
  </si>
  <si>
    <t>（単位　　人、件）</t>
    <rPh sb="7" eb="8">
      <t>ケン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</si>
  <si>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</si>
  <si>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年      次</t>
    <rPh sb="0" eb="1">
      <t>トシ</t>
    </rPh>
    <rPh sb="7" eb="8">
      <t>ツギ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</si>
  <si>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</si>
  <si>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</si>
  <si>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婚    姻</t>
    <rPh sb="0" eb="1">
      <t>コン</t>
    </rPh>
    <rPh sb="5" eb="6">
      <t>イン</t>
    </rPh>
    <phoneticPr fontId="2"/>
  </si>
  <si>
    <t>離    婚</t>
    <rPh sb="0" eb="1">
      <t>ハナレ</t>
    </rPh>
    <rPh sb="5" eb="6">
      <t>コン</t>
    </rPh>
    <phoneticPr fontId="2"/>
  </si>
  <si>
    <t>出  生</t>
    <rPh sb="0" eb="1">
      <t>デ</t>
    </rPh>
    <rPh sb="3" eb="4">
      <t>ショウ</t>
    </rPh>
    <phoneticPr fontId="2"/>
  </si>
  <si>
    <t>死  亡</t>
    <rPh sb="0" eb="1">
      <t>シ</t>
    </rPh>
    <rPh sb="3" eb="4">
      <t>ボウ</t>
    </rPh>
    <phoneticPr fontId="2"/>
  </si>
  <si>
    <t>増  減</t>
    <rPh sb="0" eb="1">
      <t>ゾウ</t>
    </rPh>
    <rPh sb="3" eb="4">
      <t>ゲン</t>
    </rPh>
    <phoneticPr fontId="2"/>
  </si>
  <si>
    <t>転  入</t>
    <rPh sb="0" eb="1">
      <t>テン</t>
    </rPh>
    <rPh sb="3" eb="4">
      <t>イリ</t>
    </rPh>
    <phoneticPr fontId="2"/>
  </si>
  <si>
    <t>転  出</t>
    <rPh sb="0" eb="1">
      <t>テン</t>
    </rPh>
    <rPh sb="3" eb="4">
      <t>デ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</si>
  <si>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</si>
  <si>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</si>
  <si>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注 ：</t>
    <phoneticPr fontId="2"/>
  </si>
  <si>
    <t>年　 次</t>
    <rPh sb="0" eb="1">
      <t>トシ</t>
    </rPh>
    <rPh sb="3" eb="4">
      <t>ツギ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</si>
  <si>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</si>
  <si>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</si>
  <si>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</si>
  <si>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</si>
  <si>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</si>
  <si>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</si>
  <si>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</si>
  <si>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</si>
  <si>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</si>
  <si>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</si>
  <si>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注 ：</t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</si>
  <si>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</si>
  <si>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</si>
  <si>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就職</t>
    <rPh sb="0" eb="2">
      <t>シュウショク</t>
    </rPh>
    <phoneticPr fontId="2"/>
  </si>
  <si>
    <t>転勤</t>
    <rPh sb="0" eb="2">
      <t>テンキン</t>
    </rPh>
    <phoneticPr fontId="2"/>
  </si>
  <si>
    <t>転業・転職</t>
    <rPh sb="0" eb="2">
      <t>テンギョウ</t>
    </rPh>
    <rPh sb="3" eb="5">
      <t>テンショク</t>
    </rPh>
    <phoneticPr fontId="2"/>
  </si>
  <si>
    <t>退職・廃業</t>
    <rPh sb="0" eb="2">
      <t>タイショク</t>
    </rPh>
    <rPh sb="3" eb="5">
      <t>ハイギョウ</t>
    </rPh>
    <phoneticPr fontId="2"/>
  </si>
  <si>
    <t>就学</t>
    <rPh sb="0" eb="2">
      <t>シュウガク</t>
    </rPh>
    <phoneticPr fontId="2"/>
  </si>
  <si>
    <t>卒業</t>
    <rPh sb="0" eb="2">
      <t>ソツギョウ</t>
    </rPh>
    <phoneticPr fontId="2"/>
  </si>
  <si>
    <t>婚姻関係</t>
    <rPh sb="0" eb="2">
      <t>コンイン</t>
    </rPh>
    <rPh sb="2" eb="4">
      <t>カンケイ</t>
    </rPh>
    <phoneticPr fontId="2"/>
  </si>
  <si>
    <t>住宅事情</t>
    <rPh sb="0" eb="2">
      <t>ジュウタク</t>
    </rPh>
    <rPh sb="2" eb="4">
      <t>ジジョウ</t>
    </rPh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</si>
  <si>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</si>
  <si>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</si>
  <si>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</si>
  <si>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</si>
  <si>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phoneticPr fontId="2"/>
  </si>
  <si>
    <t>4  月</t>
    <phoneticPr fontId="2"/>
  </si>
  <si>
    <t>5  月</t>
    <phoneticPr fontId="2"/>
  </si>
  <si>
    <t>6  月</t>
    <phoneticPr fontId="2"/>
  </si>
  <si>
    <t>7  月</t>
    <phoneticPr fontId="2"/>
  </si>
  <si>
    <t>8  月</t>
    <phoneticPr fontId="2"/>
  </si>
  <si>
    <t>9  月</t>
    <phoneticPr fontId="2"/>
  </si>
  <si>
    <t>10 月</t>
    <phoneticPr fontId="2"/>
  </si>
  <si>
    <t>11 月</t>
    <phoneticPr fontId="2"/>
  </si>
  <si>
    <t>12 月</t>
    <phoneticPr fontId="2"/>
  </si>
  <si>
    <t>人　口</t>
    <rPh sb="0" eb="1">
      <t>ヒト</t>
    </rPh>
    <rPh sb="2" eb="3">
      <t>クチ</t>
    </rPh>
    <phoneticPr fontId="2"/>
  </si>
  <si>
    <t>注 ：</t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</si>
  <si>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</si>
  <si>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町        名</t>
    <rPh sb="0" eb="1">
      <t>マチ</t>
    </rPh>
    <rPh sb="9" eb="10">
      <t>メイ</t>
    </rPh>
    <phoneticPr fontId="2"/>
  </si>
  <si>
    <t>総   数</t>
    <rPh sb="0" eb="1">
      <t>フサ</t>
    </rPh>
    <rPh sb="4" eb="5">
      <t>カズ</t>
    </rPh>
    <phoneticPr fontId="2"/>
  </si>
  <si>
    <t>西御所町</t>
    <rPh sb="0" eb="4">
      <t>ニシゴショチョウ</t>
    </rPh>
    <phoneticPr fontId="2"/>
  </si>
  <si>
    <t>-</t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</si>
  <si>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</si>
  <si>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年　　　次</t>
    <rPh sb="0" eb="1">
      <t>トシ</t>
    </rPh>
    <rPh sb="4" eb="5">
      <t>ツギ</t>
    </rPh>
    <phoneticPr fontId="2"/>
  </si>
  <si>
    <t>面　　　積</t>
    <rPh sb="0" eb="1">
      <t>メン</t>
    </rPh>
    <rPh sb="4" eb="5">
      <t>セキ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</si>
  <si>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</si>
  <si>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人　　　　　　　口</t>
    <rPh sb="0" eb="1">
      <t>ヒト</t>
    </rPh>
    <rPh sb="8" eb="9">
      <t>クチ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</si>
  <si>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</si>
  <si>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</si>
  <si>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（１㎢当り ）</t>
    <rPh sb="3" eb="4">
      <t>アタ</t>
    </rPh>
    <phoneticPr fontId="2"/>
  </si>
  <si>
    <t>旧尾道市</t>
    <rPh sb="0" eb="1">
      <t>キュウ</t>
    </rPh>
    <rPh sb="1" eb="4">
      <t>オノミチシ</t>
    </rPh>
    <phoneticPr fontId="2"/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</si>
  <si>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</si>
  <si>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2.79</t>
  </si>
  <si>
    <t xml:space="preserve">     -</t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</si>
  <si>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</si>
  <si>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</si>
  <si>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</si>
  <si>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</si>
  <si>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</si>
  <si>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</si>
  <si>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</si>
  <si>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</si>
  <si>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</si>
  <si>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>-</t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</si>
  <si>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</si>
  <si>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 xml:space="preserve"> 2  人</t>
    <rPh sb="4" eb="5">
      <t>ニン</t>
    </rPh>
    <phoneticPr fontId="2"/>
  </si>
  <si>
    <t xml:space="preserve"> 3  人</t>
    <rPh sb="4" eb="5">
      <t>ヒト</t>
    </rPh>
    <phoneticPr fontId="2"/>
  </si>
  <si>
    <t xml:space="preserve"> 4  人</t>
    <rPh sb="4" eb="5">
      <t>ニン</t>
    </rPh>
    <phoneticPr fontId="2"/>
  </si>
  <si>
    <t xml:space="preserve"> 5  人</t>
    <rPh sb="4" eb="5">
      <t>ヒト</t>
    </rPh>
    <phoneticPr fontId="2"/>
  </si>
  <si>
    <t xml:space="preserve"> 6  人</t>
    <rPh sb="4" eb="5">
      <t>ニン</t>
    </rPh>
    <phoneticPr fontId="2"/>
  </si>
  <si>
    <t xml:space="preserve"> 7  人</t>
    <rPh sb="4" eb="5">
      <t>ヒト</t>
    </rPh>
    <phoneticPr fontId="2"/>
  </si>
  <si>
    <t xml:space="preserve"> 8  人</t>
    <rPh sb="4" eb="5">
      <t>ニン</t>
    </rPh>
    <phoneticPr fontId="2"/>
  </si>
  <si>
    <t xml:space="preserve"> 9  人</t>
    <rPh sb="4" eb="5">
      <t>ヒト</t>
    </rPh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</si>
  <si>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</si>
  <si>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>の世帯</t>
  </si>
  <si>
    <t>施設等</t>
  </si>
  <si>
    <t>世  帯  数</t>
    <rPh sb="0" eb="1">
      <t>ヨ</t>
    </rPh>
    <rPh sb="3" eb="4">
      <t>オビ</t>
    </rPh>
    <rPh sb="6" eb="7">
      <t>カズ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</si>
  <si>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</si>
  <si>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</si>
  <si>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平成17年</t>
    <rPh sb="0" eb="2">
      <t>ヘイセイ</t>
    </rPh>
    <rPh sb="4" eb="5">
      <t>ネン</t>
    </rPh>
    <phoneticPr fontId="2"/>
  </si>
  <si>
    <t>平成22（2010）</t>
    <rPh sb="0" eb="2">
      <t>ヘイセイ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</si>
  <si>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</si>
  <si>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</si>
  <si>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</si>
  <si>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総　 　　　　　数</t>
    <rPh sb="0" eb="1">
      <t>フサ</t>
    </rPh>
    <rPh sb="8" eb="9">
      <t>カズ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</si>
  <si>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</si>
  <si>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市内に常住</t>
    <rPh sb="0" eb="2">
      <t>シナイ</t>
    </rPh>
    <rPh sb="3" eb="5">
      <t>ジョウジュウ</t>
    </rPh>
    <phoneticPr fontId="2"/>
  </si>
  <si>
    <t>広 　 島  　市</t>
    <rPh sb="0" eb="1">
      <t>ヒロ</t>
    </rPh>
    <rPh sb="4" eb="5">
      <t>シマ</t>
    </rPh>
    <rPh sb="8" eb="9">
      <t>シ</t>
    </rPh>
    <phoneticPr fontId="2"/>
  </si>
  <si>
    <t>広島市</t>
  </si>
  <si>
    <t>呉           市</t>
    <rPh sb="0" eb="1">
      <t>クレ</t>
    </rPh>
    <rPh sb="12" eb="13">
      <t>シ</t>
    </rPh>
    <phoneticPr fontId="2"/>
  </si>
  <si>
    <t>呉市</t>
  </si>
  <si>
    <t>竹　　原　　市</t>
    <rPh sb="0" eb="1">
      <t>タケ</t>
    </rPh>
    <rPh sb="3" eb="4">
      <t>ハラ</t>
    </rPh>
    <rPh sb="6" eb="7">
      <t>シ</t>
    </rPh>
    <phoneticPr fontId="2"/>
  </si>
  <si>
    <t>竹原市</t>
  </si>
  <si>
    <t>三　　原　　市</t>
    <rPh sb="0" eb="1">
      <t>サン</t>
    </rPh>
    <rPh sb="3" eb="4">
      <t>ハラ</t>
    </rPh>
    <rPh sb="6" eb="7">
      <t>シ</t>
    </rPh>
    <phoneticPr fontId="2"/>
  </si>
  <si>
    <t>三原市</t>
  </si>
  <si>
    <t>福　　山　　市</t>
    <rPh sb="0" eb="1">
      <t>フク</t>
    </rPh>
    <rPh sb="3" eb="4">
      <t>ヤマ</t>
    </rPh>
    <rPh sb="6" eb="7">
      <t>シ</t>
    </rPh>
    <phoneticPr fontId="2"/>
  </si>
  <si>
    <t>福山市</t>
  </si>
  <si>
    <t>府　　中　　市</t>
    <rPh sb="0" eb="1">
      <t>フ</t>
    </rPh>
    <rPh sb="3" eb="4">
      <t>ナカ</t>
    </rPh>
    <rPh sb="6" eb="7">
      <t>シ</t>
    </rPh>
    <phoneticPr fontId="2"/>
  </si>
  <si>
    <t>府中市</t>
  </si>
  <si>
    <t>三　　次　　市</t>
    <rPh sb="0" eb="1">
      <t>サン</t>
    </rPh>
    <rPh sb="3" eb="4">
      <t>ツギ</t>
    </rPh>
    <rPh sb="6" eb="7">
      <t>シ</t>
    </rPh>
    <phoneticPr fontId="2"/>
  </si>
  <si>
    <t>三次市</t>
    <rPh sb="0" eb="3">
      <t>ミヨシシ</t>
    </rPh>
    <phoneticPr fontId="2"/>
  </si>
  <si>
    <t>庄　　原　　市</t>
    <rPh sb="0" eb="1">
      <t>ショウ</t>
    </rPh>
    <rPh sb="3" eb="4">
      <t>ハラ</t>
    </rPh>
    <rPh sb="6" eb="7">
      <t>シ</t>
    </rPh>
    <phoneticPr fontId="2"/>
  </si>
  <si>
    <t>東広島市</t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</si>
  <si>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</si>
  <si>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廿日市市</t>
    <rPh sb="0" eb="4">
      <t>ハツカイチシ</t>
    </rPh>
    <phoneticPr fontId="2"/>
  </si>
  <si>
    <t>府中町</t>
    <rPh sb="0" eb="3">
      <t>フチュウチョウ</t>
    </rPh>
    <phoneticPr fontId="2"/>
  </si>
  <si>
    <t>世羅町</t>
  </si>
  <si>
    <t>海田町</t>
    <rPh sb="0" eb="3">
      <t>カイタチョウ</t>
    </rPh>
    <phoneticPr fontId="2"/>
  </si>
  <si>
    <t>その他</t>
  </si>
  <si>
    <t>世羅町</t>
    <rPh sb="0" eb="2">
      <t>セラ</t>
    </rPh>
    <rPh sb="2" eb="3">
      <t>チョウ</t>
    </rPh>
    <phoneticPr fontId="2"/>
  </si>
  <si>
    <t>他県に常住（入）</t>
  </si>
  <si>
    <t>神石高原町</t>
    <rPh sb="0" eb="2">
      <t>ジンセキ</t>
    </rPh>
    <rPh sb="2" eb="4">
      <t>コウゲン</t>
    </rPh>
    <rPh sb="4" eb="5">
      <t>マチ</t>
    </rPh>
    <phoneticPr fontId="2"/>
  </si>
  <si>
    <t>愛媛県</t>
  </si>
  <si>
    <t>岡山県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</si>
  <si>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</si>
  <si>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兵庫県</t>
  </si>
  <si>
    <t>愛媛県</t>
    <rPh sb="0" eb="2">
      <t>エヒメ</t>
    </rPh>
    <rPh sb="2" eb="3">
      <t>ケン</t>
    </rPh>
    <phoneticPr fontId="2"/>
  </si>
  <si>
    <t>長崎県</t>
    <rPh sb="0" eb="3">
      <t>ナガサキケン</t>
    </rPh>
    <phoneticPr fontId="2"/>
  </si>
  <si>
    <t>岡山県</t>
    <rPh sb="0" eb="2">
      <t>オカヤマ</t>
    </rPh>
    <rPh sb="2" eb="3">
      <t>ケン</t>
    </rPh>
    <phoneticPr fontId="2"/>
  </si>
  <si>
    <t>山口県</t>
  </si>
  <si>
    <t>大阪府</t>
    <rPh sb="0" eb="2">
      <t>オオサカ</t>
    </rPh>
    <rPh sb="2" eb="3">
      <t>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</si>
  <si>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</si>
  <si>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</si>
  <si>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山口県</t>
    <rPh sb="0" eb="2">
      <t>ヤマグチ</t>
    </rPh>
    <rPh sb="2" eb="3">
      <t>ケン</t>
    </rPh>
    <phoneticPr fontId="2"/>
  </si>
  <si>
    <t>東京都</t>
    <rPh sb="0" eb="3">
      <t>トウキョウト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</si>
  <si>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</si>
  <si>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総　数</t>
    <rPh sb="0" eb="1">
      <t>ソウ</t>
    </rPh>
    <rPh sb="2" eb="3">
      <t>スウ</t>
    </rPh>
    <phoneticPr fontId="2"/>
  </si>
  <si>
    <t>総　　                        数</t>
    <rPh sb="0" eb="1">
      <t>フサ</t>
    </rPh>
    <rPh sb="27" eb="28">
      <t>カズ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</si>
  <si>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</si>
  <si>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</si>
  <si>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</si>
  <si>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</si>
  <si>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</si>
  <si>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</si>
  <si>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</si>
  <si>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</si>
  <si>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</si>
  <si>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</si>
  <si>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</si>
  <si>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人　　　　　　　　口</t>
    <rPh sb="0" eb="1">
      <t>ヒト</t>
    </rPh>
    <rPh sb="9" eb="10">
      <t>クチ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</si>
  <si>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</si>
  <si>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世帯人員</t>
    <rPh sb="0" eb="2">
      <t>セタイ</t>
    </rPh>
    <rPh sb="2" eb="4">
      <t>ジンイン</t>
    </rPh>
    <phoneticPr fontId="2"/>
  </si>
  <si>
    <t>一　般</t>
    <rPh sb="0" eb="1">
      <t>イチ</t>
    </rPh>
    <rPh sb="2" eb="3">
      <t>パン</t>
    </rPh>
    <phoneticPr fontId="2"/>
  </si>
  <si>
    <t>施設等</t>
    <rPh sb="0" eb="2">
      <t>シセツ</t>
    </rPh>
    <rPh sb="2" eb="3">
      <t>トウ</t>
    </rPh>
    <phoneticPr fontId="2"/>
  </si>
  <si>
    <t>15歳</t>
    <rPh sb="2" eb="3">
      <t>サイ</t>
    </rPh>
    <phoneticPr fontId="2"/>
  </si>
  <si>
    <t>65歳</t>
    <rPh sb="2" eb="3">
      <t>サイ</t>
    </rPh>
    <phoneticPr fontId="2"/>
  </si>
  <si>
    <t>未満</t>
  </si>
  <si>
    <t>以上</t>
  </si>
  <si>
    <t>総　　                            　数</t>
    <rPh sb="0" eb="1">
      <t>フサ</t>
    </rPh>
    <rPh sb="32" eb="33">
      <t>カズ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</si>
  <si>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</si>
  <si>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Ⅰ市街化区域</t>
    <rPh sb="1" eb="4">
      <t>シガイカ</t>
    </rPh>
    <rPh sb="4" eb="6">
      <t>クイキ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</si>
  <si>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</si>
  <si>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</si>
  <si>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</si>
  <si>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</si>
  <si>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</si>
  <si>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</si>
  <si>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 xml:space="preserve">     12.17</t>
    <phoneticPr fontId="2"/>
  </si>
  <si>
    <t xml:space="preserve">     10.14</t>
    <phoneticPr fontId="2"/>
  </si>
  <si>
    <t xml:space="preserve">     -</t>
    <phoneticPr fontId="2"/>
  </si>
  <si>
    <t xml:space="preserve">      -</t>
    <phoneticPr fontId="2"/>
  </si>
  <si>
    <t xml:space="preserve">       2.03</t>
    <phoneticPr fontId="2"/>
  </si>
  <si>
    <t>22（2010）</t>
    <phoneticPr fontId="2"/>
  </si>
  <si>
    <t>14.97</t>
    <phoneticPr fontId="2"/>
  </si>
  <si>
    <t>Ⅰ</t>
    <phoneticPr fontId="2"/>
  </si>
  <si>
    <t>6.09</t>
    <phoneticPr fontId="2"/>
  </si>
  <si>
    <t xml:space="preserve">     -</t>
    <phoneticPr fontId="2"/>
  </si>
  <si>
    <t>Ⅱ</t>
    <phoneticPr fontId="2"/>
  </si>
  <si>
    <t>3.28</t>
    <phoneticPr fontId="2"/>
  </si>
  <si>
    <t>Ⅲ</t>
    <phoneticPr fontId="2"/>
  </si>
  <si>
    <t>2.65</t>
    <phoneticPr fontId="2"/>
  </si>
  <si>
    <t>Ⅳ</t>
    <phoneticPr fontId="2"/>
  </si>
  <si>
    <t>2.05</t>
    <phoneticPr fontId="2"/>
  </si>
  <si>
    <t>Ⅴ</t>
    <phoneticPr fontId="2"/>
  </si>
  <si>
    <t>0.90</t>
    <phoneticPr fontId="2"/>
  </si>
  <si>
    <t>注 ：</t>
    <phoneticPr fontId="2"/>
  </si>
  <si>
    <t>-</t>
    <phoneticPr fontId="2"/>
  </si>
  <si>
    <t>（単位　人）</t>
    <phoneticPr fontId="2"/>
  </si>
  <si>
    <t>（2005）</t>
    <phoneticPr fontId="2"/>
  </si>
  <si>
    <t>-</t>
    <phoneticPr fontId="2"/>
  </si>
  <si>
    <t>管理的職業従事者</t>
    <phoneticPr fontId="2"/>
  </si>
  <si>
    <t>専門的・技術的職業従事者</t>
    <phoneticPr fontId="2"/>
  </si>
  <si>
    <t>事務従事者</t>
    <phoneticPr fontId="2"/>
  </si>
  <si>
    <t>販売従事者</t>
    <phoneticPr fontId="2"/>
  </si>
  <si>
    <t>サービス職業従事者</t>
    <phoneticPr fontId="2"/>
  </si>
  <si>
    <t>保安職業従事者</t>
    <phoneticPr fontId="2"/>
  </si>
  <si>
    <t>農林漁業従事者</t>
    <phoneticPr fontId="2"/>
  </si>
  <si>
    <t>生産工程従事者</t>
    <phoneticPr fontId="2"/>
  </si>
  <si>
    <t>輸送・機械運転従事者</t>
    <phoneticPr fontId="2"/>
  </si>
  <si>
    <t>建設・採掘従事者</t>
    <phoneticPr fontId="2"/>
  </si>
  <si>
    <t>運搬・清掃・包装等従事者</t>
    <phoneticPr fontId="2"/>
  </si>
  <si>
    <t>分類不能の職業</t>
    <phoneticPr fontId="2"/>
  </si>
  <si>
    <t>世　帯</t>
    <phoneticPr fontId="2"/>
  </si>
  <si>
    <t>注 ：</t>
    <phoneticPr fontId="2"/>
  </si>
  <si>
    <t xml:space="preserve">年       次  </t>
    <rPh sb="0" eb="1">
      <t>トシ</t>
    </rPh>
    <rPh sb="8" eb="9">
      <t>ツギ</t>
    </rPh>
    <phoneticPr fontId="2"/>
  </si>
  <si>
    <t>総       数</t>
    <rPh sb="0" eb="1">
      <t>フサ</t>
    </rPh>
    <rPh sb="8" eb="9">
      <t>カズ</t>
    </rPh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</si>
  <si>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</si>
  <si>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>不        詳</t>
    <rPh sb="0" eb="1">
      <t>フ</t>
    </rPh>
    <rPh sb="9" eb="10">
      <t>ショウ</t>
    </rPh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</si>
  <si>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</si>
  <si>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人　　　口</t>
  </si>
  <si>
    <t>失  業  者</t>
    <rPh sb="0" eb="1">
      <t>シツ</t>
    </rPh>
    <rPh sb="3" eb="4">
      <t>ギョウ</t>
    </rPh>
    <rPh sb="6" eb="7">
      <t>シャ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</si>
  <si>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</si>
  <si>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（単位　　人、％）</t>
    <rPh sb="1" eb="3">
      <t>タンイ</t>
    </rPh>
    <rPh sb="5" eb="6">
      <t>ヒト</t>
    </rPh>
    <phoneticPr fontId="2"/>
  </si>
  <si>
    <t>区                    分</t>
    <rPh sb="0" eb="1">
      <t>ク</t>
    </rPh>
    <rPh sb="21" eb="22">
      <t>ブン</t>
    </rPh>
    <phoneticPr fontId="2"/>
  </si>
  <si>
    <t>総     数</t>
    <rPh sb="0" eb="1">
      <t>フサ</t>
    </rPh>
    <rPh sb="6" eb="7">
      <t>カズ</t>
    </rPh>
    <phoneticPr fontId="2"/>
  </si>
  <si>
    <t>総　　　　数</t>
    <rPh sb="0" eb="1">
      <t>フサ</t>
    </rPh>
    <rPh sb="5" eb="6">
      <t>カズ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</si>
  <si>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</si>
  <si>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</si>
  <si>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</si>
  <si>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</si>
  <si>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</si>
  <si>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</si>
  <si>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</si>
  <si>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</si>
  <si>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</si>
  <si>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</si>
  <si>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</si>
  <si>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サービス業</t>
    <rPh sb="4" eb="5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</si>
  <si>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</si>
  <si>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</si>
  <si>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</si>
  <si>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</si>
  <si>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</si>
  <si>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</si>
  <si>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農業　，　林業</t>
    <rPh sb="0" eb="2">
      <t>ノウギョウ</t>
    </rPh>
    <rPh sb="5" eb="7">
      <t>リンギョウ</t>
    </rPh>
    <phoneticPr fontId="2"/>
  </si>
  <si>
    <t>複合サービス事業</t>
  </si>
  <si>
    <t>サービス業（他に分類されないもの）</t>
  </si>
  <si>
    <t xml:space="preserve">公務（他に分類されるものを除く）  </t>
  </si>
  <si>
    <t>地   区   名</t>
    <rPh sb="0" eb="1">
      <t>チ</t>
    </rPh>
    <rPh sb="4" eb="5">
      <t>ク</t>
    </rPh>
    <rPh sb="8" eb="9">
      <t>メイ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</si>
  <si>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</si>
  <si>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</si>
  <si>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</si>
  <si>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</si>
  <si>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</si>
  <si>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総                       数</t>
    <rPh sb="0" eb="1">
      <t>フサ</t>
    </rPh>
    <rPh sb="24" eb="25">
      <t>カズ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</si>
  <si>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</si>
  <si>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平原四丁目</t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</si>
  <si>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</si>
  <si>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区     分</t>
    <rPh sb="0" eb="1">
      <t>ク</t>
    </rPh>
    <rPh sb="6" eb="7">
      <t>ブン</t>
    </rPh>
    <phoneticPr fontId="2"/>
  </si>
  <si>
    <t>昼 間 人 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</si>
  <si>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従業も通学も</t>
    <rPh sb="0" eb="2">
      <t>ジュウギョウ</t>
    </rPh>
    <rPh sb="3" eb="5">
      <t>ツウガク</t>
    </rPh>
    <phoneticPr fontId="2"/>
  </si>
  <si>
    <t>自宅で従業</t>
    <rPh sb="0" eb="2">
      <t>ジタク</t>
    </rPh>
    <rPh sb="3" eb="5">
      <t>ジュウギョウ</t>
    </rPh>
    <phoneticPr fontId="2"/>
  </si>
  <si>
    <t>市内で</t>
    <rPh sb="0" eb="2">
      <t>シナイ</t>
    </rPh>
    <phoneticPr fontId="2"/>
  </si>
  <si>
    <t>市外からの</t>
    <rPh sb="0" eb="2">
      <t>シガイ</t>
    </rPh>
    <phoneticPr fontId="2"/>
  </si>
  <si>
    <t>市外への</t>
    <rPh sb="0" eb="2">
      <t>シガイ</t>
    </rPh>
    <phoneticPr fontId="2"/>
  </si>
  <si>
    <t>していない</t>
  </si>
  <si>
    <t>従業・通学</t>
  </si>
  <si>
    <t>（単位　　人）</t>
    <phoneticPr fontId="2"/>
  </si>
  <si>
    <t>非 労 働 力</t>
    <phoneticPr fontId="2"/>
  </si>
  <si>
    <t>完  全</t>
    <phoneticPr fontId="2"/>
  </si>
  <si>
    <t>情報通信業</t>
    <phoneticPr fontId="2"/>
  </si>
  <si>
    <t>運輸業,郵便業</t>
    <phoneticPr fontId="2"/>
  </si>
  <si>
    <t>卸売業,小売業</t>
    <phoneticPr fontId="2"/>
  </si>
  <si>
    <t>金融業,保険業</t>
    <phoneticPr fontId="2"/>
  </si>
  <si>
    <t>不動産業,物品賃貸業</t>
    <phoneticPr fontId="2"/>
  </si>
  <si>
    <t>学術研究,専門・技術サービス業</t>
    <phoneticPr fontId="2"/>
  </si>
  <si>
    <t>宿泊業,飲食サービス業</t>
    <phoneticPr fontId="2"/>
  </si>
  <si>
    <t>生活関連サービス業,娯楽業</t>
    <phoneticPr fontId="2"/>
  </si>
  <si>
    <t>教育,学習支援業</t>
    <phoneticPr fontId="2"/>
  </si>
  <si>
    <t>医療,福祉</t>
    <phoneticPr fontId="2"/>
  </si>
  <si>
    <t xml:space="preserve"> </t>
    <phoneticPr fontId="2"/>
  </si>
  <si>
    <t>（単位　　人）</t>
    <phoneticPr fontId="2"/>
  </si>
  <si>
    <t>（単位　　人）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</si>
  <si>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</si>
  <si>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</si>
  <si>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</si>
  <si>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</si>
  <si>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</si>
  <si>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 xml:space="preserve">総数 </t>
    <phoneticPr fontId="2"/>
  </si>
  <si>
    <t xml:space="preserve">15 歳未満    </t>
    <phoneticPr fontId="2"/>
  </si>
  <si>
    <t xml:space="preserve">15  ～  19  </t>
    <phoneticPr fontId="2"/>
  </si>
  <si>
    <t xml:space="preserve">20  ～  24     </t>
    <phoneticPr fontId="2"/>
  </si>
  <si>
    <t xml:space="preserve">25  ～  29     </t>
    <phoneticPr fontId="2"/>
  </si>
  <si>
    <t xml:space="preserve">30  ～  34     </t>
    <phoneticPr fontId="2"/>
  </si>
  <si>
    <t xml:space="preserve">35  ～  39     </t>
    <phoneticPr fontId="2"/>
  </si>
  <si>
    <t xml:space="preserve">40  ～  44     </t>
    <phoneticPr fontId="2"/>
  </si>
  <si>
    <t xml:space="preserve">45  ～  49     </t>
    <phoneticPr fontId="2"/>
  </si>
  <si>
    <t xml:space="preserve">50  ～  54     </t>
    <phoneticPr fontId="2"/>
  </si>
  <si>
    <t xml:space="preserve">55  ～  59     </t>
    <phoneticPr fontId="2"/>
  </si>
  <si>
    <t xml:space="preserve">60  ～  64     </t>
    <phoneticPr fontId="2"/>
  </si>
  <si>
    <t xml:space="preserve">65  ～  69     </t>
    <phoneticPr fontId="2"/>
  </si>
  <si>
    <t xml:space="preserve">70  ～  74     </t>
    <phoneticPr fontId="2"/>
  </si>
  <si>
    <t xml:space="preserve">75 歳 以  上   </t>
    <phoneticPr fontId="2"/>
  </si>
  <si>
    <t xml:space="preserve">男 </t>
    <phoneticPr fontId="2"/>
  </si>
  <si>
    <t xml:space="preserve">15  ～  19 </t>
    <phoneticPr fontId="2"/>
  </si>
  <si>
    <t xml:space="preserve">75 歳 以上   </t>
    <phoneticPr fontId="2"/>
  </si>
  <si>
    <t>女</t>
    <phoneticPr fontId="2"/>
  </si>
  <si>
    <t>注 ：</t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</si>
  <si>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</si>
  <si>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</si>
  <si>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 xml:space="preserve"> </t>
    <phoneticPr fontId="2"/>
  </si>
  <si>
    <t>（単位　　人）</t>
    <phoneticPr fontId="2"/>
  </si>
  <si>
    <t>御調町　　　　　　　　　　　　　　</t>
    <phoneticPr fontId="2"/>
  </si>
  <si>
    <t>栗原町</t>
    <rPh sb="0" eb="2">
      <t>クリハラ</t>
    </rPh>
    <rPh sb="2" eb="3">
      <t>チョウ</t>
    </rPh>
    <phoneticPr fontId="2"/>
  </si>
  <si>
    <t>久山田町</t>
    <rPh sb="0" eb="4">
      <t>ヒサヤマダチョウ</t>
    </rPh>
    <phoneticPr fontId="2"/>
  </si>
  <si>
    <t>美ノ郷町</t>
    <rPh sb="0" eb="1">
      <t>ミ</t>
    </rPh>
    <rPh sb="2" eb="4">
      <t>ゴウチョウ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</si>
  <si>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</si>
  <si>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原田町</t>
    <rPh sb="0" eb="3">
      <t>ハラダチョウ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</si>
  <si>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</si>
  <si>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高須町</t>
    <rPh sb="0" eb="2">
      <t>タカス</t>
    </rPh>
    <rPh sb="2" eb="3">
      <t>チョウ</t>
    </rPh>
    <phoneticPr fontId="2"/>
  </si>
  <si>
    <t>百島町</t>
    <rPh sb="0" eb="3">
      <t>モモシマチョウ</t>
    </rPh>
    <phoneticPr fontId="2"/>
  </si>
  <si>
    <t>浦崎町</t>
    <rPh sb="0" eb="3">
      <t>ウラサキチョウ</t>
    </rPh>
    <phoneticPr fontId="2"/>
  </si>
  <si>
    <t>向東町</t>
    <rPh sb="0" eb="3">
      <t>ムカイヒガシチョウ</t>
    </rPh>
    <phoneticPr fontId="2"/>
  </si>
  <si>
    <t>東尾道</t>
    <rPh sb="0" eb="3">
      <t>ヒガシオノミチ</t>
    </rPh>
    <phoneticPr fontId="2"/>
  </si>
  <si>
    <t>平原一丁目</t>
    <rPh sb="0" eb="2">
      <t>ヒラハラ</t>
    </rPh>
    <rPh sb="2" eb="5">
      <t>１チョウメ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</si>
  <si>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</si>
  <si>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</si>
  <si>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平原四丁目</t>
    <rPh sb="0" eb="2">
      <t>ヒラハラ</t>
    </rPh>
    <rPh sb="2" eb="5">
      <t>４チョウメ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</si>
  <si>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</si>
  <si>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</si>
  <si>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</si>
  <si>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</si>
  <si>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</si>
  <si>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御調町</t>
    <rPh sb="0" eb="3">
      <t>ミツギチョウ</t>
    </rPh>
    <phoneticPr fontId="2"/>
  </si>
  <si>
    <t>向島町</t>
    <rPh sb="0" eb="3">
      <t>ムカイシマチョウ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</si>
  <si>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</si>
  <si>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</si>
  <si>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</si>
  <si>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</si>
  <si>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因島洲江町</t>
    <rPh sb="0" eb="2">
      <t>インノシマ</t>
    </rPh>
    <rPh sb="2" eb="5">
      <t>スノエチョウ</t>
    </rPh>
    <phoneticPr fontId="2"/>
  </si>
  <si>
    <t xml:space="preserve">鉱業,採石業,砂利採取業    </t>
    <phoneticPr fontId="2"/>
  </si>
  <si>
    <t>市制施行</t>
    <rPh sb="0" eb="2">
      <t>シセイ</t>
    </rPh>
    <rPh sb="2" eb="4">
      <t>セコウ</t>
    </rPh>
    <phoneticPr fontId="2"/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</si>
  <si>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</si>
  <si>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</si>
  <si>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</si>
  <si>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第4回国勢調査</t>
    <rPh sb="0" eb="1">
      <t>ダイ</t>
    </rPh>
    <rPh sb="2" eb="3">
      <t>カイ</t>
    </rPh>
    <phoneticPr fontId="2"/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</si>
  <si>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</si>
  <si>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</si>
  <si>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第5回国勢調査</t>
    <rPh sb="0" eb="1">
      <t>ダイ</t>
    </rPh>
    <rPh sb="2" eb="3">
      <t>カイ</t>
    </rPh>
    <phoneticPr fontId="2"/>
  </si>
  <si>
    <t>第6回国勢調査</t>
    <rPh sb="0" eb="1">
      <t>ダイ</t>
    </rPh>
    <rPh sb="2" eb="3">
      <t>カイ</t>
    </rPh>
    <phoneticPr fontId="2"/>
  </si>
  <si>
    <t>第7回国勢調査</t>
    <rPh sb="0" eb="1">
      <t>ダイ</t>
    </rPh>
    <rPh sb="2" eb="3">
      <t>カイ</t>
    </rPh>
    <phoneticPr fontId="2"/>
  </si>
  <si>
    <t>久山田合併</t>
    <rPh sb="0" eb="2">
      <t>ヒサヤマ</t>
    </rPh>
    <rPh sb="2" eb="3">
      <t>タ</t>
    </rPh>
    <rPh sb="3" eb="5">
      <t>ガッペイ</t>
    </rPh>
    <phoneticPr fontId="2"/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</si>
  <si>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</si>
  <si>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浦崎村合併</t>
    <rPh sb="0" eb="2">
      <t>ウラサキ</t>
    </rPh>
    <rPh sb="2" eb="3">
      <t>ムラ</t>
    </rPh>
    <rPh sb="3" eb="5">
      <t>ガッペイ</t>
    </rPh>
    <phoneticPr fontId="2"/>
  </si>
  <si>
    <t>第9回国勢調査</t>
    <rPh sb="0" eb="1">
      <t>ダイ</t>
    </rPh>
    <rPh sb="2" eb="3">
      <t>カイ</t>
    </rPh>
    <phoneticPr fontId="2"/>
  </si>
  <si>
    <t>第10回国勢調査</t>
    <rPh sb="0" eb="1">
      <t>ダイ</t>
    </rPh>
    <rPh sb="3" eb="4">
      <t>カイ</t>
    </rPh>
    <phoneticPr fontId="2"/>
  </si>
  <si>
    <t>第12回国勢調査</t>
    <rPh sb="0" eb="1">
      <t>ダイ</t>
    </rPh>
    <rPh sb="3" eb="4">
      <t>カイ</t>
    </rPh>
    <phoneticPr fontId="2"/>
  </si>
  <si>
    <t>第13回国勢調査</t>
    <rPh sb="0" eb="1">
      <t>ダイ</t>
    </rPh>
    <rPh sb="3" eb="4">
      <t>カイ</t>
    </rPh>
    <phoneticPr fontId="2"/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</si>
  <si>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</si>
  <si>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</si>
  <si>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</si>
  <si>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</si>
  <si>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</si>
  <si>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</si>
  <si>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</si>
  <si>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</si>
  <si>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</si>
  <si>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</si>
  <si>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</si>
  <si>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</si>
  <si>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</si>
  <si>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御調町，向島町合併</t>
    <phoneticPr fontId="2"/>
  </si>
  <si>
    <t>　2（1990）</t>
    <phoneticPr fontId="2"/>
  </si>
  <si>
    <t>　7（1995）</t>
    <phoneticPr fontId="2"/>
  </si>
  <si>
    <t>Ⅰ</t>
  </si>
  <si>
    <t>Ⅱ</t>
  </si>
  <si>
    <t>総　　　　　　　数</t>
    <rPh sb="0" eb="1">
      <t>ソウ</t>
    </rPh>
    <rPh sb="8" eb="9">
      <t>カズ</t>
    </rPh>
    <phoneticPr fontId="2"/>
  </si>
  <si>
    <t>転　　　　　　　出</t>
    <rPh sb="0" eb="1">
      <t>テン</t>
    </rPh>
    <rPh sb="8" eb="9">
      <t>デ</t>
    </rPh>
    <phoneticPr fontId="2"/>
  </si>
  <si>
    <t>総　数</t>
    <rPh sb="0" eb="1">
      <t>ソウ</t>
    </rPh>
    <rPh sb="2" eb="3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</si>
  <si>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</si>
  <si>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（単位　人）</t>
    <rPh sb="1" eb="3">
      <t>タンイ</t>
    </rPh>
    <rPh sb="4" eb="5">
      <t>ニン</t>
    </rPh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</si>
  <si>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</si>
  <si>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</si>
  <si>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</si>
  <si>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</si>
  <si>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</si>
  <si>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</si>
  <si>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</si>
  <si>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</si>
  <si>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</si>
  <si>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</si>
  <si>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</si>
  <si>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</si>
  <si>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</si>
  <si>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</si>
  <si>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１５．　都市計画の地域区分 ・ 男女別人口並びに世帯の種類別世帯数及び世帯人員</t>
    <rPh sb="4" eb="6">
      <t>トシ</t>
    </rPh>
    <rPh sb="6" eb="8">
      <t>ケイカク</t>
    </rPh>
    <rPh sb="9" eb="11">
      <t>チイキ</t>
    </rPh>
    <rPh sb="11" eb="13">
      <t>クブン</t>
    </rPh>
    <rPh sb="16" eb="18">
      <t>ダンジョ</t>
    </rPh>
    <rPh sb="18" eb="19">
      <t>ベツ</t>
    </rPh>
    <rPh sb="19" eb="21">
      <t>ジンコウ</t>
    </rPh>
    <rPh sb="21" eb="22">
      <t>ナラ</t>
    </rPh>
    <rPh sb="24" eb="26">
      <t>セタイ</t>
    </rPh>
    <rPh sb="27" eb="29">
      <t>シュルイ</t>
    </rPh>
    <rPh sb="29" eb="30">
      <t>ベツ</t>
    </rPh>
    <rPh sb="30" eb="33">
      <t>セタイスウ</t>
    </rPh>
    <rPh sb="33" eb="34">
      <t>オヨ</t>
    </rPh>
    <rPh sb="35" eb="37">
      <t>セタイ</t>
    </rPh>
    <rPh sb="37" eb="39">
      <t>ジンイン</t>
    </rPh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</si>
  <si>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</si>
  <si>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</si>
  <si>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</si>
  <si>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</si>
  <si>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</si>
  <si>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１３． 従業地 ・ 通学地別１５歳以上就業者及び通学者</t>
    <rPh sb="4" eb="6">
      <t>ジュウギョウ</t>
    </rPh>
    <rPh sb="6" eb="7">
      <t>チ</t>
    </rPh>
    <rPh sb="10" eb="12">
      <t>ツウガク</t>
    </rPh>
    <rPh sb="12" eb="13">
      <t>チ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オヨ</t>
    </rPh>
    <rPh sb="24" eb="27">
      <t>ツウガクシャ</t>
    </rPh>
    <phoneticPr fontId="2"/>
  </si>
  <si>
    <t>（２）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</si>
  <si>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</si>
  <si>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 xml:space="preserve">　　　外国人登録法廃止）    </t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</si>
  <si>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</si>
  <si>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</si>
  <si>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</si>
  <si>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注 ：</t>
    <phoneticPr fontId="2"/>
  </si>
  <si>
    <t>注 ： （１） 各年9月末日現在</t>
    <rPh sb="0" eb="1">
      <t>チュウ</t>
    </rPh>
    <rPh sb="8" eb="10">
      <t>カクネン</t>
    </rPh>
    <rPh sb="11" eb="12">
      <t>ガツ</t>
    </rPh>
    <rPh sb="12" eb="13">
      <t>マツ</t>
    </rPh>
    <rPh sb="13" eb="14">
      <t>ヒ</t>
    </rPh>
    <rPh sb="14" eb="16">
      <t>ゲンザイ</t>
    </rPh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</si>
  <si>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</si>
  <si>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</si>
  <si>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</si>
  <si>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</si>
  <si>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</si>
  <si>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</si>
  <si>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</si>
  <si>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65～</t>
    <phoneticPr fontId="2"/>
  </si>
  <si>
    <t>80～</t>
    <phoneticPr fontId="2"/>
  </si>
  <si>
    <t>0～14</t>
    <phoneticPr fontId="2"/>
  </si>
  <si>
    <t>(2010)</t>
  </si>
  <si>
    <t>(2011)</t>
  </si>
  <si>
    <t>(2012)</t>
  </si>
  <si>
    <t>(2013)</t>
  </si>
  <si>
    <t>(2014)</t>
  </si>
  <si>
    <t>(2015)</t>
  </si>
  <si>
    <t>年</t>
    <rPh sb="0" eb="1">
      <t>ネン</t>
    </rPh>
    <phoneticPr fontId="2"/>
  </si>
  <si>
    <t>平成27年(2015)</t>
    <rPh sb="0" eb="2">
      <t>ヘイセイ</t>
    </rPh>
    <rPh sb="4" eb="5">
      <t>ネン</t>
    </rPh>
    <phoneticPr fontId="2"/>
  </si>
  <si>
    <t>(2000)</t>
  </si>
  <si>
    <t>(2005)</t>
  </si>
  <si>
    <t>総数</t>
    <rPh sb="0" eb="1">
      <t>フサ</t>
    </rPh>
    <rPh sb="1" eb="2">
      <t>カズ</t>
    </rPh>
    <phoneticPr fontId="2"/>
  </si>
  <si>
    <t>農林漁業作業者</t>
    <rPh sb="0" eb="2">
      <t>ノウリン</t>
    </rPh>
    <rPh sb="2" eb="4">
      <t>ギョギョウ</t>
    </rPh>
    <rPh sb="4" eb="7">
      <t>サギョウシャ</t>
    </rPh>
    <phoneticPr fontId="2"/>
  </si>
  <si>
    <t>運輸,通信業</t>
    <rPh sb="0" eb="2">
      <t>ウンユ</t>
    </rPh>
    <rPh sb="3" eb="6">
      <t>ツウシンギョウ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</si>
  <si>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</si>
  <si>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</si>
  <si>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</si>
  <si>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</si>
  <si>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</si>
  <si>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平成27年（2015年）国勢調査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</si>
  <si>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平成27年（2015）</t>
    <rPh sb="0" eb="2">
      <t>ヘイセイ</t>
    </rPh>
    <rPh sb="4" eb="5">
      <t>ネン</t>
    </rPh>
    <phoneticPr fontId="2"/>
  </si>
  <si>
    <t>平成27年</t>
    <phoneticPr fontId="2"/>
  </si>
  <si>
    <t>(2015)</t>
    <phoneticPr fontId="2"/>
  </si>
  <si>
    <t>(2016)</t>
    <phoneticPr fontId="2"/>
  </si>
  <si>
    <t>27（2015）</t>
    <phoneticPr fontId="2"/>
  </si>
  <si>
    <t>インドネシア</t>
    <phoneticPr fontId="2"/>
  </si>
  <si>
    <t>転　　　　　　入</t>
    <rPh sb="0" eb="1">
      <t>テン</t>
    </rPh>
    <rPh sb="7" eb="8">
      <t>イ</t>
    </rPh>
    <phoneticPr fontId="2"/>
  </si>
  <si>
    <t>市内就業、通学者</t>
    <rPh sb="0" eb="2">
      <t>シナイ</t>
    </rPh>
    <rPh sb="2" eb="4">
      <t>シュウギョウ</t>
    </rPh>
    <rPh sb="5" eb="8">
      <t>ツウガクシャ</t>
    </rPh>
    <phoneticPr fontId="2"/>
  </si>
  <si>
    <t>注 ： 平成12年の卸売業，小売業は、飲食店分を含む。</t>
    <rPh sb="0" eb="1">
      <t>チュウ</t>
    </rPh>
    <rPh sb="4" eb="6">
      <t>ヘイセイ</t>
    </rPh>
    <rPh sb="8" eb="9">
      <t>ネン</t>
    </rPh>
    <rPh sb="10" eb="12">
      <t>オロシウリ</t>
    </rPh>
    <rPh sb="12" eb="13">
      <t>ギョウ</t>
    </rPh>
    <rPh sb="14" eb="17">
      <t>コウリギョウ</t>
    </rPh>
    <rPh sb="19" eb="21">
      <t>インショク</t>
    </rPh>
    <rPh sb="21" eb="22">
      <t>テン</t>
    </rPh>
    <rPh sb="22" eb="23">
      <t>ブン</t>
    </rPh>
    <rPh sb="24" eb="25">
      <t>フク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</si>
  <si>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</si>
  <si>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</si>
  <si>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</si>
  <si>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</si>
  <si>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</si>
  <si>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</si>
  <si>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</si>
  <si>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</si>
  <si>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</si>
  <si>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</si>
  <si>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</si>
  <si>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</si>
  <si>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</si>
  <si>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</si>
  <si>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</si>
  <si>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10-2.　町丁別人口及び世帯数（住民登録人口）（続き）</t>
    <rPh sb="25" eb="26">
      <t>ツヅ</t>
    </rPh>
    <phoneticPr fontId="2"/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</si>
  <si>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</si>
  <si>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</si>
  <si>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</si>
  <si>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</si>
  <si>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</si>
  <si>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</si>
  <si>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18-2.　町丁別・労働力状態別15歳以上人口（続き）</t>
    <rPh sb="24" eb="25">
      <t>ツヅ</t>
    </rPh>
    <phoneticPr fontId="2"/>
  </si>
  <si>
    <t>19.年齢（５歳階級）別昼間人口及び流出人口</t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</si>
  <si>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</si>
  <si>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</si>
  <si>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</si>
  <si>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</si>
  <si>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目　次</t>
    <rPh sb="0" eb="1">
      <t>メ</t>
    </rPh>
    <rPh sb="2" eb="3">
      <t>ジ</t>
    </rPh>
    <phoneticPr fontId="2"/>
  </si>
  <si>
    <t>(2016)</t>
  </si>
  <si>
    <t>平成29年(2017)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</si>
  <si>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</si>
  <si>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（2010）</t>
    <phoneticPr fontId="2"/>
  </si>
  <si>
    <t>平成12年(2000)</t>
    <rPh sb="0" eb="2">
      <t>ヘイセイ</t>
    </rPh>
    <rPh sb="4" eb="5">
      <t>ネン</t>
    </rPh>
    <phoneticPr fontId="2"/>
  </si>
  <si>
    <t>(1990)</t>
  </si>
  <si>
    <t>(1995)</t>
  </si>
  <si>
    <t>(2015)</t>
    <phoneticPr fontId="2"/>
  </si>
  <si>
    <t>市内常住就業、通学者</t>
    <phoneticPr fontId="2"/>
  </si>
  <si>
    <t>県内市町村で
従業通学（出）</t>
    <phoneticPr fontId="2"/>
  </si>
  <si>
    <t>県内市町村
に常住（入）</t>
    <phoneticPr fontId="2"/>
  </si>
  <si>
    <t>市内常住就業、通学者</t>
    <rPh sb="2" eb="4">
      <t>ジョウジュウ</t>
    </rPh>
    <phoneticPr fontId="2"/>
  </si>
  <si>
    <t>年齢不詳</t>
    <rPh sb="0" eb="2">
      <t>ネンレイ</t>
    </rPh>
    <rPh sb="2" eb="4">
      <t>フショウ</t>
    </rPh>
    <phoneticPr fontId="2"/>
  </si>
  <si>
    <t>（流入人口）</t>
    <rPh sb="1" eb="3">
      <t>リュウニュウ</t>
    </rPh>
    <rPh sb="3" eb="5">
      <t>ジンコウ</t>
    </rPh>
    <phoneticPr fontId="2"/>
  </si>
  <si>
    <t>（流出人口）</t>
    <rPh sb="1" eb="3">
      <t>リュウシュツ</t>
    </rPh>
    <rPh sb="3" eb="5">
      <t>ジンコウ</t>
    </rPh>
    <phoneticPr fontId="2"/>
  </si>
  <si>
    <t>夜間人口</t>
    <rPh sb="0" eb="2">
      <t>ヤカン</t>
    </rPh>
    <rPh sb="2" eb="4">
      <t>ジンコウ</t>
    </rPh>
    <phoneticPr fontId="2"/>
  </si>
  <si>
    <t>昼間人口</t>
    <rPh sb="0" eb="1">
      <t>ヒル</t>
    </rPh>
    <rPh sb="1" eb="2">
      <t>アイダ</t>
    </rPh>
    <rPh sb="2" eb="3">
      <t>ジン</t>
    </rPh>
    <rPh sb="3" eb="4">
      <t>クチ</t>
    </rPh>
    <phoneticPr fontId="2"/>
  </si>
  <si>
    <t>（１） 各年12月末現在</t>
    <phoneticPr fontId="2"/>
  </si>
  <si>
    <t>（２） 日本人のみ</t>
    <rPh sb="4" eb="6">
      <t>ニホン</t>
    </rPh>
    <rPh sb="6" eb="7">
      <t>ジン</t>
    </rPh>
    <phoneticPr fontId="2"/>
  </si>
  <si>
    <t>（１） 各年各月末日現在　</t>
    <phoneticPr fontId="2"/>
  </si>
  <si>
    <t>（１） 昼間人口＝常住地による人口（夜間人口）－流出人口（５）＋流入人口（４）</t>
    <phoneticPr fontId="2"/>
  </si>
  <si>
    <t>（２） 夜間人口は、従業地・通学地「不詳」を含む。</t>
    <rPh sb="4" eb="6">
      <t>ヤカン</t>
    </rPh>
    <rPh sb="6" eb="8">
      <t>ジンコウ</t>
    </rPh>
    <rPh sb="10" eb="12">
      <t>ジュウギョウ</t>
    </rPh>
    <rPh sb="12" eb="13">
      <t>チ</t>
    </rPh>
    <rPh sb="14" eb="16">
      <t>ツウガク</t>
    </rPh>
    <rPh sb="16" eb="17">
      <t>チ</t>
    </rPh>
    <rPh sb="18" eb="20">
      <t>フショウ</t>
    </rPh>
    <rPh sb="22" eb="23">
      <t>フク</t>
    </rPh>
    <phoneticPr fontId="2"/>
  </si>
  <si>
    <t>（３） 流出人口は、市外への従業・通学地「不詳・外国」を含まない。</t>
    <rPh sb="4" eb="6">
      <t>リュウシュツ</t>
    </rPh>
    <rPh sb="6" eb="8">
      <t>ジンコウ</t>
    </rPh>
    <rPh sb="10" eb="11">
      <t>シ</t>
    </rPh>
    <rPh sb="11" eb="12">
      <t>ガイ</t>
    </rPh>
    <rPh sb="14" eb="16">
      <t>ジュウギョウ</t>
    </rPh>
    <rPh sb="17" eb="19">
      <t>ツウガク</t>
    </rPh>
    <rPh sb="19" eb="20">
      <t>チ</t>
    </rPh>
    <rPh sb="21" eb="23">
      <t>フショウ</t>
    </rPh>
    <rPh sb="24" eb="26">
      <t>ガイコク</t>
    </rPh>
    <rPh sb="28" eb="29">
      <t>フク</t>
    </rPh>
    <phoneticPr fontId="2"/>
  </si>
  <si>
    <t>平成12年
（2000）</t>
    <rPh sb="0" eb="2">
      <t>ヘイセイ</t>
    </rPh>
    <rPh sb="4" eb="5">
      <t>ネン</t>
    </rPh>
    <phoneticPr fontId="2"/>
  </si>
  <si>
    <t>27（2015）</t>
    <phoneticPr fontId="2"/>
  </si>
  <si>
    <t>28（2016）</t>
    <phoneticPr fontId="2"/>
  </si>
  <si>
    <t>入学・転校</t>
    <rPh sb="0" eb="2">
      <t>ニュウガク</t>
    </rPh>
    <rPh sb="3" eb="5">
      <t>テンコウ</t>
    </rPh>
    <phoneticPr fontId="2"/>
  </si>
  <si>
    <t>通勤・通学の便</t>
    <rPh sb="0" eb="2">
      <t>ツウキン</t>
    </rPh>
    <rPh sb="3" eb="5">
      <t>ツウガク</t>
    </rPh>
    <rPh sb="6" eb="7">
      <t>ベン</t>
    </rPh>
    <phoneticPr fontId="2"/>
  </si>
  <si>
    <t>子育て環境上の理由</t>
    <rPh sb="0" eb="2">
      <t>コソダ</t>
    </rPh>
    <rPh sb="3" eb="5">
      <t>カンキョウ</t>
    </rPh>
    <rPh sb="5" eb="6">
      <t>ジョウ</t>
    </rPh>
    <rPh sb="7" eb="9">
      <t>リユウ</t>
    </rPh>
    <phoneticPr fontId="2"/>
  </si>
  <si>
    <t>介護</t>
    <rPh sb="0" eb="2">
      <t>カイゴ</t>
    </rPh>
    <phoneticPr fontId="2"/>
  </si>
  <si>
    <t>（単位 　‰）</t>
    <phoneticPr fontId="2"/>
  </si>
  <si>
    <t xml:space="preserve">       （２） 平成24年（2012年）7月9日から、住民基本台帳法の一部改正等により、外国人住民も住民基本台帳に記載。</t>
    <rPh sb="11" eb="13">
      <t>ヘイセイ</t>
    </rPh>
    <rPh sb="15" eb="16">
      <t>ネン</t>
    </rPh>
    <rPh sb="21" eb="22">
      <t>ネン</t>
    </rPh>
    <rPh sb="24" eb="25">
      <t>ガツ</t>
    </rPh>
    <rPh sb="26" eb="27">
      <t>ヒ</t>
    </rPh>
    <rPh sb="30" eb="32">
      <t>ジュウミン</t>
    </rPh>
    <rPh sb="32" eb="34">
      <t>キホン</t>
    </rPh>
    <rPh sb="34" eb="36">
      <t>ダイチョウ</t>
    </rPh>
    <rPh sb="36" eb="37">
      <t>ホウ</t>
    </rPh>
    <rPh sb="38" eb="40">
      <t>イチブ</t>
    </rPh>
    <rPh sb="40" eb="42">
      <t>カイセイ</t>
    </rPh>
    <rPh sb="42" eb="43">
      <t>トウ</t>
    </rPh>
    <rPh sb="47" eb="49">
      <t>ガイコク</t>
    </rPh>
    <rPh sb="49" eb="50">
      <t>ジン</t>
    </rPh>
    <rPh sb="50" eb="52">
      <t>ジュウミン</t>
    </rPh>
    <rPh sb="53" eb="55">
      <t>ジュウミン</t>
    </rPh>
    <rPh sb="55" eb="57">
      <t>キホン</t>
    </rPh>
    <rPh sb="57" eb="59">
      <t>ダイチョウ</t>
    </rPh>
    <rPh sb="60" eb="62">
      <t>キサイ</t>
    </rPh>
    <phoneticPr fontId="2"/>
  </si>
  <si>
    <t xml:space="preserve">　　　　　  （同日、外国人登録法廃止）    </t>
    <phoneticPr fontId="2"/>
  </si>
  <si>
    <t>（３） 平成28年(2016年)10月から移動理由項目が変更され、「就学」は「入学・転校」に変更、「卒業」は削除、「通勤・通学</t>
    <rPh sb="4" eb="6">
      <t>ヘイセイ</t>
    </rPh>
    <rPh sb="8" eb="9">
      <t>ネン</t>
    </rPh>
    <rPh sb="14" eb="15">
      <t>ネン</t>
    </rPh>
    <rPh sb="18" eb="19">
      <t>ガツ</t>
    </rPh>
    <rPh sb="21" eb="23">
      <t>イドウ</t>
    </rPh>
    <rPh sb="23" eb="25">
      <t>リユウ</t>
    </rPh>
    <rPh sb="25" eb="27">
      <t>コウモク</t>
    </rPh>
    <rPh sb="28" eb="30">
      <t>ヘンコウ</t>
    </rPh>
    <rPh sb="34" eb="36">
      <t>シュウガク</t>
    </rPh>
    <rPh sb="39" eb="41">
      <t>ニュウガク</t>
    </rPh>
    <rPh sb="42" eb="44">
      <t>テンコウ</t>
    </rPh>
    <rPh sb="46" eb="48">
      <t>ヘンコウ</t>
    </rPh>
    <rPh sb="50" eb="52">
      <t>ソツギョウ</t>
    </rPh>
    <rPh sb="54" eb="56">
      <t>サクジョ</t>
    </rPh>
    <rPh sb="58" eb="60">
      <t>ツウキン</t>
    </rPh>
    <rPh sb="61" eb="63">
      <t>ツウガク</t>
    </rPh>
    <phoneticPr fontId="2"/>
  </si>
  <si>
    <t>（４）市民課で転入・転出の届出を行った者が、自計申告により調査票に記入する方法で調査を実施しているため、回収</t>
    <rPh sb="3" eb="6">
      <t>シミンカ</t>
    </rPh>
    <rPh sb="7" eb="9">
      <t>テンニュウ</t>
    </rPh>
    <rPh sb="10" eb="12">
      <t>テンシュツ</t>
    </rPh>
    <rPh sb="13" eb="14">
      <t>トド</t>
    </rPh>
    <rPh sb="14" eb="15">
      <t>デ</t>
    </rPh>
    <rPh sb="16" eb="17">
      <t>オコナ</t>
    </rPh>
    <rPh sb="19" eb="20">
      <t>モノ</t>
    </rPh>
    <rPh sb="22" eb="23">
      <t>ジ</t>
    </rPh>
    <rPh sb="23" eb="24">
      <t>ケイ</t>
    </rPh>
    <rPh sb="24" eb="26">
      <t>シンコク</t>
    </rPh>
    <rPh sb="29" eb="32">
      <t>チョウサヒョウ</t>
    </rPh>
    <rPh sb="33" eb="35">
      <t>キニュウ</t>
    </rPh>
    <rPh sb="37" eb="39">
      <t>ホウホウ</t>
    </rPh>
    <rPh sb="40" eb="42">
      <t>チョウサ</t>
    </rPh>
    <rPh sb="43" eb="45">
      <t>ジッシ</t>
    </rPh>
    <rPh sb="52" eb="54">
      <t>カイシュウ</t>
    </rPh>
    <phoneticPr fontId="2"/>
  </si>
  <si>
    <t>　　率は100％ではない。掲載している数値は原数値である。</t>
    <phoneticPr fontId="2"/>
  </si>
  <si>
    <t>6月</t>
    <phoneticPr fontId="2"/>
  </si>
  <si>
    <t>(2017)</t>
    <phoneticPr fontId="2"/>
  </si>
  <si>
    <t>　　の便」、「子育て環境上の理由」及び「介護」は新設された。</t>
    <phoneticPr fontId="2"/>
  </si>
  <si>
    <t>年　　　次</t>
    <rPh sb="0" eb="1">
      <t>ネン</t>
    </rPh>
    <rPh sb="4" eb="5">
      <t>ツギ</t>
    </rPh>
    <phoneticPr fontId="2"/>
  </si>
  <si>
    <t>タ   イ</t>
    <phoneticPr fontId="2"/>
  </si>
  <si>
    <t>(2018)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</si>
  <si>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</si>
  <si>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</si>
  <si>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令和元年(2019)</t>
    <rPh sb="0" eb="2">
      <t>レイワ</t>
    </rPh>
    <rPh sb="2" eb="4">
      <t>ガンネン</t>
    </rPh>
    <rPh sb="4" eb="5">
      <t>ヘイネン</t>
    </rPh>
    <phoneticPr fontId="2"/>
  </si>
  <si>
    <t>結婚・離婚
養子縁組</t>
    <rPh sb="0" eb="2">
      <t>ケッコン</t>
    </rPh>
    <rPh sb="3" eb="5">
      <t>リコン</t>
    </rPh>
    <rPh sb="6" eb="8">
      <t>ヨウシ</t>
    </rPh>
    <rPh sb="8" eb="10">
      <t>エングミ</t>
    </rPh>
    <phoneticPr fontId="2"/>
  </si>
  <si>
    <t>(2020)</t>
    <phoneticPr fontId="2"/>
  </si>
  <si>
    <t>12月</t>
    <phoneticPr fontId="2"/>
  </si>
  <si>
    <t>(2019)</t>
    <phoneticPr fontId="2"/>
  </si>
  <si>
    <t>令和2年(2020)</t>
    <rPh sb="0" eb="2">
      <t>レイワ</t>
    </rPh>
    <rPh sb="3" eb="4">
      <t>ネン</t>
    </rPh>
    <rPh sb="4" eb="5">
      <t>ヘイネン</t>
    </rPh>
    <phoneticPr fontId="2"/>
  </si>
  <si>
    <t>(1898)</t>
    <phoneticPr fontId="2"/>
  </si>
  <si>
    <t>(1905)</t>
    <phoneticPr fontId="2"/>
  </si>
  <si>
    <t>(1910)</t>
    <phoneticPr fontId="2"/>
  </si>
  <si>
    <t>(1915)</t>
    <phoneticPr fontId="2"/>
  </si>
  <si>
    <t>(1920)</t>
    <phoneticPr fontId="2"/>
  </si>
  <si>
    <t>(1925)</t>
    <phoneticPr fontId="2"/>
  </si>
  <si>
    <t>(1930)</t>
    <phoneticPr fontId="2"/>
  </si>
  <si>
    <t>(1935)</t>
    <phoneticPr fontId="2"/>
  </si>
  <si>
    <t>(1937)</t>
    <phoneticPr fontId="2"/>
  </si>
  <si>
    <t>(1939)</t>
    <phoneticPr fontId="2"/>
  </si>
  <si>
    <t>(1940)</t>
    <phoneticPr fontId="2"/>
  </si>
  <si>
    <t>(1947)</t>
    <phoneticPr fontId="2"/>
  </si>
  <si>
    <t>(1950)</t>
    <phoneticPr fontId="2"/>
  </si>
  <si>
    <t>(1951)</t>
    <phoneticPr fontId="2"/>
  </si>
  <si>
    <t>(1954)</t>
    <phoneticPr fontId="2"/>
  </si>
  <si>
    <t>(1955)</t>
    <phoneticPr fontId="2"/>
  </si>
  <si>
    <t>(1957)</t>
    <phoneticPr fontId="2"/>
  </si>
  <si>
    <t>(1960)</t>
    <phoneticPr fontId="2"/>
  </si>
  <si>
    <t>(1965)</t>
    <phoneticPr fontId="2"/>
  </si>
  <si>
    <t>(1970)</t>
    <phoneticPr fontId="2"/>
  </si>
  <si>
    <t>(1975)</t>
    <phoneticPr fontId="2"/>
  </si>
  <si>
    <t>(1980)</t>
    <phoneticPr fontId="2"/>
  </si>
  <si>
    <t>(1985)</t>
    <phoneticPr fontId="2"/>
  </si>
  <si>
    <t>(1990)</t>
    <phoneticPr fontId="2"/>
  </si>
  <si>
    <t>(1995)</t>
    <phoneticPr fontId="2"/>
  </si>
  <si>
    <t>(2000)</t>
    <phoneticPr fontId="2"/>
  </si>
  <si>
    <t>(2005)</t>
    <phoneticPr fontId="2"/>
  </si>
  <si>
    <t>(2006)</t>
    <phoneticPr fontId="2"/>
  </si>
  <si>
    <t>高須，西村，百島村合併</t>
    <phoneticPr fontId="2"/>
  </si>
  <si>
    <t>向東町合併</t>
    <phoneticPr fontId="2"/>
  </si>
  <si>
    <t>第18回国勢調査</t>
    <phoneticPr fontId="2"/>
  </si>
  <si>
    <t>注 ：大正9年（1920年）～昭和22年（1947年）は、久山田町を除く。</t>
    <rPh sb="0" eb="1">
      <t>チュウ</t>
    </rPh>
    <phoneticPr fontId="2"/>
  </si>
  <si>
    <t>注 ：年齢不詳を除く。</t>
    <phoneticPr fontId="2"/>
  </si>
  <si>
    <t xml:space="preserve">      年少人口・・・0～14歳、生産年齢人口・・・15～64歳、老年人口・・・65歳以上</t>
    <rPh sb="6" eb="8">
      <t>ネンショウ</t>
    </rPh>
    <rPh sb="8" eb="10">
      <t>ジンコウ</t>
    </rPh>
    <rPh sb="17" eb="18">
      <t>サイ</t>
    </rPh>
    <rPh sb="19" eb="21">
      <t>セイサン</t>
    </rPh>
    <rPh sb="21" eb="23">
      <t>ネンレイ</t>
    </rPh>
    <rPh sb="23" eb="25">
      <t>ジンコウ</t>
    </rPh>
    <rPh sb="33" eb="34">
      <t>サイ</t>
    </rPh>
    <rPh sb="35" eb="37">
      <t>ロウネン</t>
    </rPh>
    <rPh sb="37" eb="39">
      <t>ジンコウ</t>
    </rPh>
    <rPh sb="44" eb="45">
      <t>サイ</t>
    </rPh>
    <rPh sb="45" eb="47">
      <t>イジョウ</t>
    </rPh>
    <phoneticPr fontId="2"/>
  </si>
  <si>
    <t>（３）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</si>
  <si>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 xml:space="preserve">　　　（同日、外国人登録法廃止）    </t>
    <phoneticPr fontId="2"/>
  </si>
  <si>
    <t>（２） 平成24年（2012年）7月9日から、住民基本台帳法の一部改正等により、外国人住民も住民基本台帳に記載。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phoneticPr fontId="2"/>
  </si>
  <si>
    <t>・・・</t>
  </si>
  <si>
    <t>・・・</t>
    <phoneticPr fontId="2"/>
  </si>
  <si>
    <t>令和</t>
  </si>
  <si>
    <t>注 ：（１） 各年9月末日現在</t>
    <rPh sb="0" eb="1">
      <t>チュウ</t>
    </rPh>
    <rPh sb="7" eb="9">
      <t>カクネン</t>
    </rPh>
    <rPh sb="10" eb="11">
      <t>ガツ</t>
    </rPh>
    <rPh sb="11" eb="12">
      <t>マツ</t>
    </rPh>
    <rPh sb="12" eb="13">
      <t>ヒ</t>
    </rPh>
    <rPh sb="13" eb="15">
      <t>ゲンザイ</t>
    </rPh>
    <phoneticPr fontId="2"/>
  </si>
  <si>
    <t xml:space="preserve">      （２） 平成24年（2012年）7月9日から、住民基本台帳法の一部改正等により、外国人住民も住民基本台帳に記載。</t>
    <rPh sb="10" eb="12">
      <t>ヘイセイ</t>
    </rPh>
    <rPh sb="14" eb="15">
      <t>ネン</t>
    </rPh>
    <rPh sb="20" eb="21">
      <t>ネン</t>
    </rPh>
    <rPh sb="23" eb="24">
      <t>ガツ</t>
    </rPh>
    <rPh sb="25" eb="26">
      <t>ヒ</t>
    </rPh>
    <rPh sb="29" eb="31">
      <t>ジュウミン</t>
    </rPh>
    <rPh sb="31" eb="33">
      <t>キホン</t>
    </rPh>
    <rPh sb="33" eb="35">
      <t>ダイチョウ</t>
    </rPh>
    <rPh sb="35" eb="36">
      <t>ホウ</t>
    </rPh>
    <rPh sb="37" eb="39">
      <t>イチブ</t>
    </rPh>
    <rPh sb="39" eb="41">
      <t>カイセイ</t>
    </rPh>
    <rPh sb="41" eb="42">
      <t>トウ</t>
    </rPh>
    <rPh sb="46" eb="48">
      <t>ガイコク</t>
    </rPh>
    <rPh sb="48" eb="49">
      <t>ジン</t>
    </rPh>
    <rPh sb="49" eb="51">
      <t>ジュウミン</t>
    </rPh>
    <rPh sb="52" eb="54">
      <t>ジュウミン</t>
    </rPh>
    <rPh sb="54" eb="56">
      <t>キホン</t>
    </rPh>
    <rPh sb="56" eb="58">
      <t>ダイチョウ</t>
    </rPh>
    <rPh sb="59" eb="61">
      <t>キサイ</t>
    </rPh>
    <phoneticPr fontId="2"/>
  </si>
  <si>
    <t>-</t>
    <phoneticPr fontId="2"/>
  </si>
  <si>
    <t>-</t>
    <phoneticPr fontId="33"/>
  </si>
  <si>
    <t>令和</t>
    <rPh sb="0" eb="2">
      <t>レイワ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</si>
  <si>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</si>
  <si>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(2021)</t>
    <phoneticPr fontId="2"/>
  </si>
  <si>
    <t>令和3年(2021)</t>
    <rPh sb="0" eb="2">
      <t>レイワ</t>
    </rPh>
    <rPh sb="3" eb="4">
      <t>ネン</t>
    </rPh>
    <rPh sb="4" eb="5">
      <t>ヘイネン</t>
    </rPh>
    <phoneticPr fontId="2"/>
  </si>
  <si>
    <t>令和2年（2020）</t>
    <rPh sb="0" eb="2">
      <t>レイワ</t>
    </rPh>
    <rPh sb="3" eb="4">
      <t>ネン</t>
    </rPh>
    <phoneticPr fontId="2"/>
  </si>
  <si>
    <t>令和2年（2020年）国勢調査</t>
    <rPh sb="0" eb="2">
      <t>レイワ</t>
    </rPh>
    <rPh sb="3" eb="4">
      <t>ネン</t>
    </rPh>
    <rPh sb="9" eb="10">
      <t>ネン</t>
    </rPh>
    <rPh sb="11" eb="13">
      <t>コクセイ</t>
    </rPh>
    <rPh sb="13" eb="15">
      <t>チョウサ</t>
    </rPh>
    <phoneticPr fontId="2"/>
  </si>
  <si>
    <t>Ⅴ</t>
  </si>
  <si>
    <t>Ⅲ</t>
  </si>
  <si>
    <t>(2015)</t>
    <phoneticPr fontId="2"/>
  </si>
  <si>
    <t>令和2年</t>
    <rPh sb="0" eb="2">
      <t>レイワ</t>
    </rPh>
    <phoneticPr fontId="2"/>
  </si>
  <si>
    <t>(2020)</t>
    <phoneticPr fontId="2"/>
  </si>
  <si>
    <t>(2017)</t>
    <phoneticPr fontId="2"/>
  </si>
  <si>
    <t>(2018)</t>
    <phoneticPr fontId="2"/>
  </si>
  <si>
    <t>(2019)</t>
    <phoneticPr fontId="2"/>
  </si>
  <si>
    <t>(2020)</t>
    <phoneticPr fontId="2"/>
  </si>
  <si>
    <t>(2021)</t>
    <phoneticPr fontId="2"/>
  </si>
  <si>
    <t>(2017)</t>
    <phoneticPr fontId="2"/>
  </si>
  <si>
    <t>(2018)</t>
    <phoneticPr fontId="2"/>
  </si>
  <si>
    <t>(2021)</t>
    <phoneticPr fontId="2"/>
  </si>
  <si>
    <t>6月</t>
    <phoneticPr fontId="2"/>
  </si>
  <si>
    <t>12月</t>
    <phoneticPr fontId="2"/>
  </si>
  <si>
    <t>-</t>
    <phoneticPr fontId="2"/>
  </si>
  <si>
    <t>-</t>
    <phoneticPr fontId="2"/>
  </si>
  <si>
    <t>令和</t>
    <rPh sb="0" eb="2">
      <t>レイワ</t>
    </rPh>
    <phoneticPr fontId="2"/>
  </si>
  <si>
    <t>2（2020）</t>
    <phoneticPr fontId="2"/>
  </si>
  <si>
    <t>令和２年(2020年）国勢調査</t>
    <rPh sb="0" eb="2">
      <t>レイワ</t>
    </rPh>
    <rPh sb="3" eb="4">
      <t>ネン</t>
    </rPh>
    <phoneticPr fontId="2"/>
  </si>
  <si>
    <t>（１） 令和２年度分</t>
    <rPh sb="4" eb="6">
      <t>レイワ</t>
    </rPh>
    <phoneticPr fontId="2"/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</si>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</sst>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#,##0.00;&quot;△&quot;#,##0.00"/>
    <numFmt numFmtId="181" formatCode="\ @"/>
    <numFmt numFmtId="182" formatCode="@\ "/>
    <numFmt numFmtId="183" formatCode="#,##0.0"/>
    <numFmt numFmtId="184" formatCode="#,##0.00_ "/>
    <numFmt numFmtId="185" formatCode="#,##0_ ;[Red]\-#,##0\ "/>
    <numFmt numFmtId="186" formatCode="0.00_);[Red]\(0.00\)"/>
    <numFmt numFmtId="187" formatCode="#,##0;[Red]\-#,##0;\-"/>
    <numFmt numFmtId="188" formatCode="0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27" fillId="0" borderId="0" applyNumberFormat="0" applyFill="0" applyBorder="0" applyAlignment="0" applyProtection="0"/>
  </cellStyleXfs>
  <cellXfs count="76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4" fillId="0" borderId="0" xfId="0" applyFont="1" applyAlignment="1">
      <alignment horizontal="left"/>
    </xf>
    <xf numFmtId="0" fontId="15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38" fontId="5" fillId="0" borderId="0" xfId="1" applyFont="1"/>
    <xf numFmtId="0" fontId="3" fillId="0" borderId="0" xfId="0" applyFont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177" fontId="18" fillId="0" borderId="21" xfId="0" applyNumberFormat="1" applyFont="1" applyFill="1" applyBorder="1" applyAlignment="1" applyProtection="1">
      <alignment horizontal="right" vertical="center"/>
      <protection locked="0"/>
    </xf>
    <xf numFmtId="177" fontId="18" fillId="0" borderId="14" xfId="0" applyNumberFormat="1" applyFont="1" applyFill="1" applyBorder="1" applyAlignment="1" applyProtection="1">
      <alignment horizontal="right" vertical="center"/>
      <protection locked="0"/>
    </xf>
    <xf numFmtId="177" fontId="18" fillId="0" borderId="2" xfId="0" applyNumberFormat="1" applyFont="1" applyFill="1" applyBorder="1" applyAlignment="1" applyProtection="1">
      <alignment vertical="center"/>
      <protection locked="0"/>
    </xf>
    <xf numFmtId="177" fontId="18" fillId="0" borderId="0" xfId="0" applyNumberFormat="1" applyFont="1" applyFill="1" applyBorder="1" applyAlignment="1" applyProtection="1">
      <alignment vertical="center"/>
      <protection locked="0"/>
    </xf>
    <xf numFmtId="177" fontId="18" fillId="0" borderId="18" xfId="0" applyNumberFormat="1" applyFont="1" applyFill="1" applyBorder="1" applyAlignment="1" applyProtection="1">
      <alignment vertical="center"/>
      <protection locked="0"/>
    </xf>
    <xf numFmtId="177" fontId="18" fillId="0" borderId="19" xfId="0" applyNumberFormat="1" applyFont="1" applyFill="1" applyBorder="1" applyAlignment="1" applyProtection="1">
      <alignment vertical="center"/>
      <protection locked="0"/>
    </xf>
    <xf numFmtId="177" fontId="18" fillId="0" borderId="2" xfId="0" applyNumberFormat="1" applyFont="1" applyFill="1" applyBorder="1" applyAlignment="1" applyProtection="1">
      <alignment horizontal="right" vertical="center"/>
      <protection locked="0"/>
    </xf>
    <xf numFmtId="177" fontId="18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 textRotation="255"/>
    </xf>
    <xf numFmtId="0" fontId="3" fillId="0" borderId="1" xfId="0" applyFont="1" applyFill="1" applyBorder="1" applyAlignment="1">
      <alignment horizontal="distributed" vertical="center" indent="1"/>
    </xf>
    <xf numFmtId="3" fontId="3" fillId="0" borderId="21" xfId="0" applyNumberFormat="1" applyFont="1" applyFill="1" applyBorder="1" applyAlignment="1" applyProtection="1">
      <alignment vertical="center"/>
      <protection locked="0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distributed" vertical="center" inden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0" fontId="5" fillId="0" borderId="20" xfId="0" applyFont="1" applyFill="1" applyBorder="1" applyAlignment="1">
      <alignment horizontal="distributed" vertical="center" indent="1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79" fontId="5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5" fillId="0" borderId="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Fill="1" applyBorder="1"/>
    <xf numFmtId="0" fontId="5" fillId="0" borderId="2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Fill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2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1" xfId="0" applyFont="1" applyFill="1" applyBorder="1"/>
    <xf numFmtId="38" fontId="3" fillId="0" borderId="2" xfId="1" applyFont="1" applyBorder="1" applyAlignment="1">
      <alignment vertical="center"/>
    </xf>
    <xf numFmtId="0" fontId="5" fillId="0" borderId="10" xfId="0" applyFont="1" applyBorder="1"/>
    <xf numFmtId="0" fontId="6" fillId="0" borderId="0" xfId="0" applyFont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Border="1"/>
    <xf numFmtId="0" fontId="5" fillId="0" borderId="1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7" xfId="0" applyFont="1" applyBorder="1"/>
    <xf numFmtId="0" fontId="5" fillId="0" borderId="6" xfId="0" applyFont="1" applyBorder="1"/>
    <xf numFmtId="0" fontId="5" fillId="0" borderId="19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 shrinkToFit="1"/>
    </xf>
    <xf numFmtId="38" fontId="5" fillId="0" borderId="11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6" fillId="0" borderId="0" xfId="0" applyFont="1"/>
    <xf numFmtId="0" fontId="14" fillId="0" borderId="0" xfId="0" applyFont="1" applyFill="1"/>
    <xf numFmtId="177" fontId="3" fillId="0" borderId="11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3" fillId="0" borderId="15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Continuous" vertical="center" shrinkToFit="1"/>
    </xf>
    <xf numFmtId="0" fontId="3" fillId="0" borderId="10" xfId="0" applyFont="1" applyFill="1" applyBorder="1"/>
    <xf numFmtId="0" fontId="3" fillId="0" borderId="20" xfId="0" applyFont="1" applyFill="1" applyBorder="1"/>
    <xf numFmtId="179" fontId="3" fillId="0" borderId="1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3" applyFont="1" applyFill="1" applyBorder="1" applyAlignment="1">
      <alignment horizontal="distributed" vertical="center" wrapText="1"/>
    </xf>
    <xf numFmtId="0" fontId="8" fillId="0" borderId="0" xfId="3" applyFont="1" applyFill="1" applyBorder="1" applyAlignment="1">
      <alignment vertical="center" wrapText="1" justifyLastLine="1"/>
    </xf>
    <xf numFmtId="0" fontId="8" fillId="0" borderId="0" xfId="0" applyFont="1" applyFill="1" applyBorder="1" applyAlignment="1">
      <alignment horizontal="distributed" vertical="center" shrinkToFit="1"/>
    </xf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38" fontId="3" fillId="0" borderId="0" xfId="1" applyFont="1" applyFill="1"/>
    <xf numFmtId="38" fontId="3" fillId="0" borderId="0" xfId="1" applyFont="1"/>
    <xf numFmtId="38" fontId="3" fillId="0" borderId="14" xfId="1" applyFont="1" applyFill="1" applyBorder="1" applyAlignment="1">
      <alignment vertical="center"/>
    </xf>
    <xf numFmtId="38" fontId="5" fillId="0" borderId="0" xfId="1" applyFont="1" applyFill="1"/>
    <xf numFmtId="38" fontId="5" fillId="0" borderId="0" xfId="1" applyFont="1" applyBorder="1"/>
    <xf numFmtId="38" fontId="5" fillId="0" borderId="0" xfId="1" applyFont="1" applyFill="1" applyBorder="1"/>
    <xf numFmtId="38" fontId="5" fillId="0" borderId="0" xfId="1" applyFont="1" applyFill="1" applyAlignment="1">
      <alignment horizontal="right"/>
    </xf>
    <xf numFmtId="38" fontId="5" fillId="0" borderId="10" xfId="1" applyFont="1" applyFill="1" applyBorder="1"/>
    <xf numFmtId="38" fontId="5" fillId="0" borderId="10" xfId="1" applyFont="1" applyBorder="1"/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3" fillId="0" borderId="15" xfId="5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49" fontId="3" fillId="0" borderId="0" xfId="4" applyNumberFormat="1" applyFont="1" applyFill="1" applyBorder="1" applyAlignment="1">
      <alignment vertical="center"/>
    </xf>
    <xf numFmtId="49" fontId="3" fillId="0" borderId="0" xfId="4" applyNumberFormat="1" applyFont="1" applyFill="1" applyAlignment="1">
      <alignment vertical="center"/>
    </xf>
    <xf numFmtId="0" fontId="3" fillId="0" borderId="0" xfId="5" applyFont="1" applyAlignment="1">
      <alignment vertical="center"/>
    </xf>
    <xf numFmtId="49" fontId="5" fillId="0" borderId="1" xfId="4" applyNumberFormat="1" applyFont="1" applyFill="1" applyBorder="1" applyAlignment="1">
      <alignment horizontal="distributed" vertical="center" indent="1"/>
    </xf>
    <xf numFmtId="49" fontId="5" fillId="0" borderId="0" xfId="4" applyNumberFormat="1" applyFont="1" applyFill="1" applyBorder="1" applyAlignment="1">
      <alignment vertical="center"/>
    </xf>
    <xf numFmtId="49" fontId="5" fillId="0" borderId="0" xfId="4" applyNumberFormat="1" applyFont="1" applyFill="1" applyAlignment="1">
      <alignment vertical="center"/>
    </xf>
    <xf numFmtId="0" fontId="5" fillId="0" borderId="0" xfId="5" applyFont="1" applyAlignment="1">
      <alignment vertical="center"/>
    </xf>
    <xf numFmtId="38" fontId="5" fillId="0" borderId="0" xfId="1" applyFont="1" applyFill="1" applyAlignment="1">
      <alignment vertical="center"/>
    </xf>
    <xf numFmtId="49" fontId="5" fillId="0" borderId="0" xfId="4" applyNumberFormat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49" fontId="5" fillId="0" borderId="0" xfId="4" applyNumberFormat="1" applyFont="1" applyFill="1" applyBorder="1" applyAlignment="1">
      <alignment horizontal="left" vertical="center" indent="1"/>
    </xf>
    <xf numFmtId="49" fontId="5" fillId="0" borderId="20" xfId="4" applyNumberFormat="1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8" fontId="3" fillId="0" borderId="14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38" fontId="3" fillId="0" borderId="0" xfId="1" applyFont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indent="1"/>
    </xf>
    <xf numFmtId="38" fontId="5" fillId="0" borderId="11" xfId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181" fontId="5" fillId="0" borderId="0" xfId="0" applyNumberFormat="1" applyFont="1" applyBorder="1" applyAlignment="1">
      <alignment vertical="center"/>
    </xf>
    <xf numFmtId="181" fontId="3" fillId="0" borderId="10" xfId="0" applyNumberFormat="1" applyFont="1" applyBorder="1" applyAlignment="1">
      <alignment vertical="center"/>
    </xf>
    <xf numFmtId="182" fontId="5" fillId="0" borderId="1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 applyProtection="1">
      <alignment horizontal="right" vertical="center" indent="1"/>
      <protection locked="0"/>
    </xf>
    <xf numFmtId="38" fontId="5" fillId="0" borderId="2" xfId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183" fontId="3" fillId="0" borderId="14" xfId="1" applyNumberFormat="1" applyFont="1" applyBorder="1" applyAlignment="1">
      <alignment vertical="center"/>
    </xf>
    <xf numFmtId="183" fontId="3" fillId="0" borderId="14" xfId="0" applyNumberFormat="1" applyFont="1" applyBorder="1" applyAlignment="1">
      <alignment vertical="center"/>
    </xf>
    <xf numFmtId="183" fontId="3" fillId="0" borderId="0" xfId="1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3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vertical="center"/>
    </xf>
    <xf numFmtId="183" fontId="5" fillId="0" borderId="10" xfId="1" applyNumberFormat="1" applyFont="1" applyBorder="1" applyAlignment="1">
      <alignment vertical="center"/>
    </xf>
    <xf numFmtId="183" fontId="5" fillId="0" borderId="10" xfId="0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177" fontId="24" fillId="0" borderId="2" xfId="0" applyNumberFormat="1" applyFont="1" applyFill="1" applyBorder="1" applyAlignment="1" applyProtection="1">
      <alignment vertical="center"/>
      <protection locked="0"/>
    </xf>
    <xf numFmtId="177" fontId="24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Border="1" applyAlignment="1">
      <alignment vertical="center"/>
    </xf>
    <xf numFmtId="0" fontId="5" fillId="0" borderId="17" xfId="0" applyFont="1" applyBorder="1" applyAlignment="1">
      <alignment vertical="top" textRotation="255"/>
    </xf>
    <xf numFmtId="177" fontId="24" fillId="0" borderId="18" xfId="0" applyNumberFormat="1" applyFont="1" applyFill="1" applyBorder="1" applyAlignment="1" applyProtection="1">
      <alignment vertical="center"/>
      <protection locked="0"/>
    </xf>
    <xf numFmtId="177" fontId="24" fillId="0" borderId="19" xfId="0" applyNumberFormat="1" applyFont="1" applyFill="1" applyBorder="1" applyAlignment="1" applyProtection="1">
      <alignment vertical="center"/>
      <protection locked="0"/>
    </xf>
    <xf numFmtId="177" fontId="26" fillId="0" borderId="10" xfId="0" applyNumberFormat="1" applyFont="1" applyFill="1" applyBorder="1" applyAlignment="1">
      <alignment vertical="center"/>
    </xf>
    <xf numFmtId="184" fontId="5" fillId="0" borderId="0" xfId="1" applyNumberFormat="1" applyFont="1" applyBorder="1" applyAlignment="1">
      <alignment vertical="center"/>
    </xf>
    <xf numFmtId="177" fontId="3" fillId="0" borderId="2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177" fontId="3" fillId="0" borderId="21" xfId="0" applyNumberFormat="1" applyFont="1" applyFill="1" applyBorder="1" applyAlignment="1" applyProtection="1">
      <alignment vertical="center"/>
      <protection locked="0"/>
    </xf>
    <xf numFmtId="177" fontId="3" fillId="0" borderId="14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horizontal="distributed" vertical="center"/>
    </xf>
    <xf numFmtId="0" fontId="2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21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84" fontId="5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176" fontId="5" fillId="0" borderId="0" xfId="0" applyNumberFormat="1" applyFont="1" applyFill="1" applyBorder="1" applyAlignment="1">
      <alignment horizontal="right" vertical="center" indent="1"/>
    </xf>
    <xf numFmtId="186" fontId="5" fillId="0" borderId="0" xfId="0" applyNumberFormat="1" applyFont="1" applyFill="1" applyBorder="1" applyAlignment="1">
      <alignment horizontal="right" vertical="center" indent="1"/>
    </xf>
    <xf numFmtId="186" fontId="4" fillId="0" borderId="0" xfId="0" applyNumberFormat="1" applyFont="1" applyFill="1" applyBorder="1" applyAlignment="1">
      <alignment horizontal="right" vertical="center" indent="1"/>
    </xf>
    <xf numFmtId="186" fontId="5" fillId="0" borderId="0" xfId="1" applyNumberFormat="1" applyFont="1" applyFill="1" applyBorder="1" applyAlignment="1">
      <alignment horizontal="right" vertical="center" indent="1"/>
    </xf>
    <xf numFmtId="186" fontId="5" fillId="0" borderId="11" xfId="1" applyNumberFormat="1" applyFont="1" applyFill="1" applyBorder="1" applyAlignment="1">
      <alignment horizontal="right" vertical="center" indent="1"/>
    </xf>
    <xf numFmtId="38" fontId="5" fillId="0" borderId="10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27" fillId="0" borderId="0" xfId="6"/>
    <xf numFmtId="0" fontId="28" fillId="0" borderId="0" xfId="6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2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Continuous" vertical="center" shrinkToFit="1"/>
    </xf>
    <xf numFmtId="0" fontId="5" fillId="0" borderId="26" xfId="0" applyFont="1" applyFill="1" applyBorder="1" applyAlignment="1">
      <alignment horizontal="centerContinuous" vertical="center" shrinkToFit="1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6" fontId="5" fillId="0" borderId="0" xfId="2" applyFont="1" applyBorder="1" applyAlignment="1">
      <alignment horizontal="distributed" vertical="center" wrapText="1"/>
    </xf>
    <xf numFmtId="187" fontId="5" fillId="0" borderId="0" xfId="1" applyNumberFormat="1" applyFont="1" applyFill="1" applyBorder="1"/>
    <xf numFmtId="187" fontId="5" fillId="0" borderId="0" xfId="1" applyNumberFormat="1" applyFont="1" applyBorder="1"/>
    <xf numFmtId="187" fontId="5" fillId="0" borderId="0" xfId="1" applyNumberFormat="1" applyFont="1" applyFill="1" applyBorder="1" applyAlignment="1">
      <alignment vertical="center"/>
    </xf>
    <xf numFmtId="187" fontId="5" fillId="0" borderId="0" xfId="1" applyNumberFormat="1" applyFont="1" applyFill="1"/>
    <xf numFmtId="187" fontId="5" fillId="0" borderId="0" xfId="1" applyNumberFormat="1" applyFont="1"/>
    <xf numFmtId="187" fontId="5" fillId="0" borderId="0" xfId="1" applyNumberFormat="1" applyFont="1" applyFill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center"/>
    </xf>
    <xf numFmtId="187" fontId="5" fillId="0" borderId="10" xfId="1" applyNumberFormat="1" applyFont="1" applyBorder="1"/>
    <xf numFmtId="187" fontId="5" fillId="0" borderId="10" xfId="1" applyNumberFormat="1" applyFont="1" applyFill="1" applyBorder="1" applyAlignment="1">
      <alignment vertical="center"/>
    </xf>
    <xf numFmtId="187" fontId="3" fillId="0" borderId="0" xfId="1" applyNumberFormat="1" applyFont="1" applyFill="1"/>
    <xf numFmtId="187" fontId="3" fillId="0" borderId="0" xfId="1" applyNumberFormat="1" applyFont="1"/>
    <xf numFmtId="187" fontId="3" fillId="0" borderId="14" xfId="1" applyNumberFormat="1" applyFont="1" applyFill="1" applyBorder="1" applyAlignment="1">
      <alignment vertical="center"/>
    </xf>
    <xf numFmtId="187" fontId="5" fillId="0" borderId="10" xfId="1" applyNumberFormat="1" applyFont="1" applyFill="1" applyBorder="1"/>
    <xf numFmtId="0" fontId="5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38" fontId="3" fillId="0" borderId="0" xfId="1" applyFont="1" applyAlignment="1">
      <alignment horizontal="right"/>
    </xf>
    <xf numFmtId="38" fontId="5" fillId="0" borderId="10" xfId="1" applyFont="1" applyFill="1" applyBorder="1" applyAlignment="1">
      <alignment horizontal="right"/>
    </xf>
    <xf numFmtId="188" fontId="3" fillId="0" borderId="0" xfId="4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centerContinuous" vertical="center"/>
    </xf>
    <xf numFmtId="0" fontId="5" fillId="0" borderId="26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3" fillId="0" borderId="21" xfId="1" applyFont="1" applyFill="1" applyBorder="1" applyAlignment="1" applyProtection="1">
      <alignment vertical="center"/>
      <protection locked="0"/>
    </xf>
    <xf numFmtId="38" fontId="3" fillId="0" borderId="14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18" xfId="0" quotePrefix="1" applyFont="1" applyFill="1" applyBorder="1" applyAlignment="1">
      <alignment horizontal="center" vertical="center" wrapText="1"/>
    </xf>
    <xf numFmtId="38" fontId="3" fillId="0" borderId="2" xfId="1" applyFont="1" applyFill="1" applyBorder="1"/>
    <xf numFmtId="38" fontId="5" fillId="0" borderId="2" xfId="1" applyFont="1" applyFill="1" applyBorder="1"/>
    <xf numFmtId="38" fontId="5" fillId="0" borderId="11" xfId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2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/>
    </xf>
    <xf numFmtId="0" fontId="3" fillId="0" borderId="20" xfId="0" quotePrefix="1" applyFont="1" applyFill="1" applyBorder="1" applyAlignment="1">
      <alignment vertical="center"/>
    </xf>
    <xf numFmtId="40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182" fontId="5" fillId="0" borderId="1" xfId="0" applyNumberFormat="1" applyFont="1" applyBorder="1" applyAlignment="1">
      <alignment vertical="center"/>
    </xf>
    <xf numFmtId="182" fontId="5" fillId="0" borderId="1" xfId="0" applyNumberFormat="1" applyFont="1" applyFill="1" applyBorder="1" applyAlignment="1">
      <alignment vertical="center"/>
    </xf>
    <xf numFmtId="177" fontId="24" fillId="0" borderId="21" xfId="0" applyNumberFormat="1" applyFont="1" applyFill="1" applyBorder="1" applyAlignment="1" applyProtection="1">
      <alignment vertical="center"/>
      <protection locked="0"/>
    </xf>
    <xf numFmtId="177" fontId="24" fillId="0" borderId="14" xfId="0" applyNumberFormat="1" applyFont="1" applyFill="1" applyBorder="1" applyAlignment="1" applyProtection="1">
      <alignment vertical="center"/>
      <protection locked="0"/>
    </xf>
    <xf numFmtId="0" fontId="25" fillId="0" borderId="8" xfId="0" applyFont="1" applyBorder="1" applyAlignment="1">
      <alignment horizontal="distributed" vertical="center"/>
    </xf>
    <xf numFmtId="0" fontId="25" fillId="0" borderId="8" xfId="0" applyFont="1" applyBorder="1" applyAlignment="1">
      <alignment horizontal="center" vertical="center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20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 wrapText="1"/>
    </xf>
    <xf numFmtId="0" fontId="6" fillId="0" borderId="0" xfId="0" applyFont="1" applyAlignment="1">
      <alignment horizontal="right" vertical="center"/>
    </xf>
    <xf numFmtId="185" fontId="5" fillId="0" borderId="0" xfId="1" applyNumberFormat="1" applyFont="1" applyFill="1" applyBorder="1" applyAlignment="1">
      <alignment horizontal="right" vertical="center"/>
    </xf>
    <xf numFmtId="185" fontId="5" fillId="0" borderId="1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25" fillId="0" borderId="3" xfId="0" applyFont="1" applyBorder="1" applyAlignment="1">
      <alignment horizontal="center" vertical="center"/>
    </xf>
    <xf numFmtId="38" fontId="32" fillId="0" borderId="0" xfId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3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5" fillId="0" borderId="3" xfId="0" applyFont="1" applyBorder="1" applyAlignment="1">
      <alignment horizontal="distributed" vertical="center"/>
    </xf>
    <xf numFmtId="38" fontId="18" fillId="0" borderId="2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5" fillId="0" borderId="1" xfId="0" applyFont="1" applyBorder="1" applyAlignment="1">
      <alignment vertical="top" textRotation="255"/>
    </xf>
    <xf numFmtId="0" fontId="25" fillId="0" borderId="9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186" fontId="31" fillId="0" borderId="0" xfId="1" applyNumberFormat="1" applyFont="1" applyFill="1" applyBorder="1" applyAlignment="1">
      <alignment horizontal="right" vertical="center" indent="1"/>
    </xf>
    <xf numFmtId="185" fontId="31" fillId="0" borderId="0" xfId="1" applyNumberFormat="1" applyFont="1" applyFill="1" applyBorder="1" applyAlignment="1">
      <alignment horizontal="right" vertical="center"/>
    </xf>
    <xf numFmtId="38" fontId="31" fillId="0" borderId="0" xfId="1" applyFont="1" applyFill="1" applyBorder="1" applyAlignment="1">
      <alignment horizontal="center" vertical="center"/>
    </xf>
    <xf numFmtId="179" fontId="31" fillId="0" borderId="2" xfId="0" applyNumberFormat="1" applyFont="1" applyFill="1" applyBorder="1" applyAlignment="1">
      <alignment horizontal="center" vertical="center"/>
    </xf>
    <xf numFmtId="185" fontId="5" fillId="0" borderId="0" xfId="1" applyNumberFormat="1" applyFont="1" applyFill="1" applyBorder="1" applyAlignment="1">
      <alignment horizontal="right" vertical="center" indent="1"/>
    </xf>
    <xf numFmtId="177" fontId="3" fillId="2" borderId="21" xfId="0" applyNumberFormat="1" applyFont="1" applyFill="1" applyBorder="1" applyAlignment="1" applyProtection="1">
      <alignment vertical="center"/>
      <protection locked="0"/>
    </xf>
    <xf numFmtId="177" fontId="3" fillId="2" borderId="14" xfId="0" applyNumberFormat="1" applyFont="1" applyFill="1" applyBorder="1" applyAlignment="1" applyProtection="1">
      <alignment vertical="center"/>
      <protection locked="0"/>
    </xf>
    <xf numFmtId="177" fontId="5" fillId="2" borderId="2" xfId="0" applyNumberFormat="1" applyFont="1" applyFill="1" applyBorder="1" applyAlignment="1" applyProtection="1">
      <alignment vertical="center"/>
      <protection locked="0"/>
    </xf>
    <xf numFmtId="177" fontId="5" fillId="2" borderId="0" xfId="0" applyNumberFormat="1" applyFont="1" applyFill="1" applyBorder="1" applyAlignment="1" applyProtection="1">
      <alignment vertical="center"/>
      <protection locked="0"/>
    </xf>
    <xf numFmtId="177" fontId="5" fillId="2" borderId="11" xfId="0" applyNumberFormat="1" applyFont="1" applyFill="1" applyBorder="1" applyAlignment="1" applyProtection="1">
      <alignment vertical="center"/>
      <protection locked="0"/>
    </xf>
    <xf numFmtId="177" fontId="5" fillId="2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0" xfId="0" quotePrefix="1" applyFont="1" applyFill="1" applyBorder="1" applyAlignment="1">
      <alignment vertical="center"/>
    </xf>
    <xf numFmtId="38" fontId="3" fillId="2" borderId="11" xfId="1" applyFont="1" applyFill="1" applyBorder="1" applyAlignment="1">
      <alignment horizontal="right" vertical="center" indent="1"/>
    </xf>
    <xf numFmtId="38" fontId="3" fillId="2" borderId="10" xfId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center" vertical="center"/>
    </xf>
    <xf numFmtId="177" fontId="30" fillId="2" borderId="21" xfId="0" applyNumberFormat="1" applyFont="1" applyFill="1" applyBorder="1" applyAlignment="1" applyProtection="1">
      <alignment vertical="center"/>
      <protection locked="0"/>
    </xf>
    <xf numFmtId="177" fontId="30" fillId="2" borderId="14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distributed" vertical="center"/>
    </xf>
    <xf numFmtId="38" fontId="30" fillId="2" borderId="2" xfId="1" applyFont="1" applyFill="1" applyBorder="1" applyAlignment="1">
      <alignment vertical="center"/>
    </xf>
    <xf numFmtId="38" fontId="30" fillId="2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30" fillId="2" borderId="2" xfId="0" applyNumberFormat="1" applyFont="1" applyFill="1" applyBorder="1" applyAlignment="1" applyProtection="1">
      <alignment vertical="center"/>
      <protection locked="0"/>
    </xf>
    <xf numFmtId="177" fontId="30" fillId="2" borderId="0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>
      <alignment vertical="top" textRotation="255"/>
    </xf>
    <xf numFmtId="0" fontId="3" fillId="2" borderId="25" xfId="0" applyFont="1" applyFill="1" applyBorder="1" applyAlignment="1">
      <alignment horizontal="center" vertical="center"/>
    </xf>
    <xf numFmtId="177" fontId="30" fillId="2" borderId="11" xfId="0" applyNumberFormat="1" applyFont="1" applyFill="1" applyBorder="1" applyAlignment="1" applyProtection="1">
      <alignment vertical="center"/>
      <protection locked="0"/>
    </xf>
    <xf numFmtId="177" fontId="30" fillId="2" borderId="10" xfId="0" applyNumberFormat="1" applyFont="1" applyFill="1" applyBorder="1" applyAlignment="1" applyProtection="1">
      <alignment vertical="center"/>
      <protection locked="0"/>
    </xf>
    <xf numFmtId="179" fontId="3" fillId="2" borderId="11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vertical="center"/>
      <protection locked="0"/>
    </xf>
    <xf numFmtId="179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1" fillId="2" borderId="0" xfId="0" applyFont="1" applyFill="1" applyBorder="1" applyAlignment="1">
      <alignment vertical="center"/>
    </xf>
    <xf numFmtId="177" fontId="3" fillId="2" borderId="2" xfId="0" applyNumberFormat="1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182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82" fontId="5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182" fontId="5" fillId="2" borderId="20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 applyProtection="1">
      <alignment horizontal="right" vertical="center"/>
      <protection locked="0"/>
    </xf>
    <xf numFmtId="0" fontId="31" fillId="2" borderId="0" xfId="0" applyFont="1" applyFill="1" applyBorder="1" applyAlignment="1">
      <alignment horizontal="center" vertical="center"/>
    </xf>
    <xf numFmtId="0" fontId="31" fillId="2" borderId="0" xfId="0" quotePrefix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 justifyLastLine="1"/>
    </xf>
    <xf numFmtId="0" fontId="5" fillId="2" borderId="8" xfId="0" applyFont="1" applyFill="1" applyBorder="1" applyAlignment="1">
      <alignment horizontal="center" vertical="center"/>
    </xf>
    <xf numFmtId="38" fontId="3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/>
      <protection locked="0"/>
    </xf>
    <xf numFmtId="38" fontId="5" fillId="2" borderId="14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38" fontId="5" fillId="2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0" applyNumberFormat="1" applyFont="1" applyAlignment="1">
      <alignment vertical="center"/>
    </xf>
    <xf numFmtId="38" fontId="34" fillId="0" borderId="0" xfId="0" applyNumberFormat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35" fillId="0" borderId="0" xfId="1" applyFont="1" applyAlignment="1">
      <alignment vertical="center"/>
    </xf>
    <xf numFmtId="38" fontId="35" fillId="0" borderId="15" xfId="1" applyFont="1" applyBorder="1" applyAlignment="1">
      <alignment vertical="center"/>
    </xf>
    <xf numFmtId="38" fontId="34" fillId="0" borderId="0" xfId="0" applyNumberFormat="1" applyFont="1"/>
    <xf numFmtId="0" fontId="34" fillId="0" borderId="12" xfId="0" applyFont="1" applyBorder="1"/>
    <xf numFmtId="40" fontId="5" fillId="0" borderId="2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distributed" vertical="center" textRotation="255"/>
    </xf>
    <xf numFmtId="0" fontId="5" fillId="0" borderId="15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textRotation="255"/>
    </xf>
    <xf numFmtId="0" fontId="3" fillId="2" borderId="15" xfId="0" applyFont="1" applyFill="1" applyBorder="1" applyAlignment="1">
      <alignment horizontal="center" textRotation="255"/>
    </xf>
    <xf numFmtId="0" fontId="3" fillId="2" borderId="1" xfId="0" applyFont="1" applyFill="1" applyBorder="1" applyAlignment="1">
      <alignment horizont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textRotation="255"/>
    </xf>
    <xf numFmtId="0" fontId="3" fillId="2" borderId="25" xfId="0" applyFont="1" applyFill="1" applyBorder="1" applyAlignment="1">
      <alignment horizontal="distributed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textRotation="255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 textRotation="255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19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shrinkToFit="1"/>
    </xf>
    <xf numFmtId="0" fontId="5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49" fontId="5" fillId="0" borderId="10" xfId="4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59</xdr:row>
      <xdr:rowOff>104775</xdr:rowOff>
    </xdr:from>
    <xdr:to>
      <xdr:col>15</xdr:col>
      <xdr:colOff>285750</xdr:colOff>
      <xdr:row>60</xdr:row>
      <xdr:rowOff>142875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833437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13</xdr:col>
      <xdr:colOff>76200</xdr:colOff>
      <xdr:row>50</xdr:row>
      <xdr:rowOff>38100</xdr:rowOff>
    </xdr:to>
    <xdr:sp macro="" textlink="">
      <xdr:nvSpPr>
        <xdr:cNvPr id="5383" name="Text Box 17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13</xdr:col>
      <xdr:colOff>76200</xdr:colOff>
      <xdr:row>50</xdr:row>
      <xdr:rowOff>38100</xdr:rowOff>
    </xdr:to>
    <xdr:sp macro="" textlink="">
      <xdr:nvSpPr>
        <xdr:cNvPr id="5384" name="Text Box 3"/>
        <xdr:cNvSpPr txBox="1">
          <a:spLocks noChangeArrowheads="1"/>
        </xdr:cNvSpPr>
      </xdr:nvSpPr>
      <xdr:spPr bwMode="auto">
        <a:xfrm>
          <a:off x="2638425" y="10067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/>
  </sheetViews>
  <sheetFormatPr defaultRowHeight="13.5" x14ac:dyDescent="0.15"/>
  <cols>
    <col min="3" max="3" width="48.25" bestFit="1" customWidth="1"/>
  </cols>
  <sheetData>
    <row r="1" spans="1:5" x14ac:dyDescent="0.15">
      <c r="A1" t="s">
        <v>755</v>
      </c>
    </row>
    <row r="3" spans="1:5" x14ac:dyDescent="0.15">
      <c r="B3" t="s">
        <v>610</v>
      </c>
    </row>
    <row r="5" spans="1:5" x14ac:dyDescent="0.15">
      <c r="C5" s="380" t="s">
        <v>611</v>
      </c>
      <c r="D5" s="380"/>
    </row>
    <row r="7" spans="1:5" x14ac:dyDescent="0.15">
      <c r="C7" s="380" t="s">
        <v>612</v>
      </c>
      <c r="D7" s="380"/>
    </row>
    <row r="9" spans="1:5" x14ac:dyDescent="0.15">
      <c r="C9" s="380" t="s">
        <v>613</v>
      </c>
      <c r="D9" s="380"/>
      <c r="E9" s="380"/>
    </row>
    <row r="11" spans="1:5" x14ac:dyDescent="0.15">
      <c r="C11" s="380" t="s">
        <v>614</v>
      </c>
      <c r="D11" s="380"/>
      <c r="E11" s="380"/>
    </row>
    <row r="13" spans="1:5" x14ac:dyDescent="0.15">
      <c r="C13" s="380" t="s">
        <v>615</v>
      </c>
      <c r="D13" s="380"/>
      <c r="E13" s="380"/>
    </row>
    <row r="15" spans="1:5" x14ac:dyDescent="0.15">
      <c r="C15" s="380" t="s">
        <v>616</v>
      </c>
      <c r="D15" s="380"/>
    </row>
    <row r="17" spans="3:7" x14ac:dyDescent="0.15">
      <c r="C17" s="380" t="s">
        <v>617</v>
      </c>
      <c r="D17" s="380"/>
    </row>
    <row r="19" spans="3:7" x14ac:dyDescent="0.15">
      <c r="C19" s="380" t="s">
        <v>618</v>
      </c>
      <c r="D19" s="380"/>
    </row>
    <row r="21" spans="3:7" x14ac:dyDescent="0.15">
      <c r="C21" s="380" t="s">
        <v>619</v>
      </c>
      <c r="D21" s="380"/>
      <c r="E21" s="380"/>
    </row>
    <row r="23" spans="3:7" x14ac:dyDescent="0.15">
      <c r="C23" s="380" t="s">
        <v>629</v>
      </c>
      <c r="D23" s="380"/>
      <c r="E23" s="380"/>
      <c r="F23" s="380"/>
      <c r="G23" s="380"/>
    </row>
    <row r="25" spans="3:7" x14ac:dyDescent="0.15">
      <c r="C25" s="380" t="s">
        <v>620</v>
      </c>
      <c r="D25" s="380"/>
      <c r="E25" s="380"/>
      <c r="F25" s="380"/>
      <c r="G25" s="380"/>
    </row>
    <row r="27" spans="3:7" x14ac:dyDescent="0.15">
      <c r="C27" s="380" t="s">
        <v>621</v>
      </c>
      <c r="D27" s="380"/>
      <c r="E27" s="380"/>
      <c r="F27" s="380"/>
    </row>
    <row r="29" spans="3:7" x14ac:dyDescent="0.15">
      <c r="C29" s="380" t="s">
        <v>622</v>
      </c>
      <c r="D29" s="380"/>
      <c r="E29" s="380"/>
      <c r="F29" s="380"/>
      <c r="G29" s="380"/>
    </row>
    <row r="31" spans="3:7" x14ac:dyDescent="0.15">
      <c r="C31" s="380" t="s">
        <v>623</v>
      </c>
      <c r="D31" s="380"/>
      <c r="E31" s="380"/>
      <c r="F31" s="380"/>
      <c r="G31" s="380"/>
    </row>
    <row r="33" spans="3:7" x14ac:dyDescent="0.15">
      <c r="C33" s="380" t="s">
        <v>624</v>
      </c>
      <c r="D33" s="380"/>
      <c r="E33" s="380"/>
      <c r="F33" s="380"/>
    </row>
    <row r="35" spans="3:7" x14ac:dyDescent="0.15">
      <c r="C35" s="380" t="s">
        <v>625</v>
      </c>
      <c r="D35" s="380"/>
      <c r="E35" s="380"/>
      <c r="F35" s="380"/>
      <c r="G35" s="380"/>
    </row>
    <row r="37" spans="3:7" x14ac:dyDescent="0.15">
      <c r="C37" s="380" t="s">
        <v>626</v>
      </c>
      <c r="D37" s="380"/>
      <c r="E37" s="380"/>
    </row>
    <row r="39" spans="3:7" x14ac:dyDescent="0.15">
      <c r="C39" s="380" t="s">
        <v>630</v>
      </c>
      <c r="D39" s="380"/>
      <c r="E39" s="380"/>
    </row>
    <row r="41" spans="3:7" x14ac:dyDescent="0.15">
      <c r="C41" s="380" t="s">
        <v>631</v>
      </c>
      <c r="D41" s="380"/>
      <c r="E41" s="380"/>
    </row>
    <row r="43" spans="3:7" x14ac:dyDescent="0.15">
      <c r="C43" s="380" t="s">
        <v>632</v>
      </c>
      <c r="D43" s="380"/>
      <c r="E43" s="380"/>
      <c r="F43" s="380"/>
    </row>
    <row r="45" spans="3:7" x14ac:dyDescent="0.15">
      <c r="C45" s="380" t="s">
        <v>627</v>
      </c>
      <c r="D45" s="380"/>
      <c r="E45" s="380"/>
      <c r="F45" s="380"/>
      <c r="G45" s="380"/>
    </row>
    <row r="47" spans="3:7" x14ac:dyDescent="0.15">
      <c r="C47" s="380" t="s">
        <v>628</v>
      </c>
      <c r="D47" s="380"/>
      <c r="E47" s="380"/>
      <c r="F47" s="380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25:G25" location="'10-2.町丁別人口及び世帯数（住民登録人口）'!A1" display="10-2.　町丁別人口及び世帯数（住民登録人口）（続き）"/>
    <hyperlink ref="C13:E13" location="'5.外国人住民国籍別人口'!A1" display="5.　外国人住民国籍別人口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3.625" style="7" customWidth="1"/>
    <col min="2" max="2" width="2.875" style="7" customWidth="1"/>
    <col min="3" max="3" width="5.375" style="7" customWidth="1"/>
    <col min="4" max="15" width="7.125" style="7" customWidth="1"/>
    <col min="16" max="16384" width="9" style="21"/>
  </cols>
  <sheetData>
    <row r="1" spans="1:15" s="402" customFormat="1" ht="19.5" customHeight="1" x14ac:dyDescent="0.15">
      <c r="A1" s="9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9.5" customHeight="1" x14ac:dyDescent="0.15"/>
    <row r="3" spans="1:15" s="403" customFormat="1" ht="19.5" customHeight="1" x14ac:dyDescent="0.15">
      <c r="A3" s="650" t="s">
        <v>554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</row>
    <row r="4" spans="1:15" ht="19.5" customHeight="1" x14ac:dyDescent="0.15">
      <c r="A4" s="8"/>
    </row>
    <row r="5" spans="1:15" s="196" customFormat="1" ht="12.75" customHeight="1" thickBot="1" x14ac:dyDescent="0.2">
      <c r="A5" s="65" t="s">
        <v>199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 t="s">
        <v>162</v>
      </c>
    </row>
    <row r="6" spans="1:15" ht="21" customHeight="1" x14ac:dyDescent="0.15">
      <c r="A6" s="626"/>
      <c r="B6" s="631"/>
      <c r="C6" s="631"/>
      <c r="D6" s="29" t="s">
        <v>200</v>
      </c>
      <c r="E6" s="29" t="s">
        <v>201</v>
      </c>
      <c r="F6" s="29" t="s">
        <v>202</v>
      </c>
      <c r="G6" s="29" t="s">
        <v>203</v>
      </c>
      <c r="H6" s="29" t="s">
        <v>204</v>
      </c>
      <c r="I6" s="29" t="s">
        <v>205</v>
      </c>
      <c r="J6" s="29" t="s">
        <v>206</v>
      </c>
      <c r="K6" s="29" t="s">
        <v>207</v>
      </c>
      <c r="L6" s="29" t="s">
        <v>208</v>
      </c>
      <c r="M6" s="29" t="s">
        <v>209</v>
      </c>
      <c r="N6" s="29" t="s">
        <v>210</v>
      </c>
      <c r="O6" s="30" t="s">
        <v>211</v>
      </c>
    </row>
    <row r="7" spans="1:15" ht="21" hidden="1" customHeight="1" outlineLevel="1" x14ac:dyDescent="0.15">
      <c r="A7" s="678" t="s">
        <v>525</v>
      </c>
      <c r="B7" s="680" t="s">
        <v>1</v>
      </c>
      <c r="C7" s="680"/>
      <c r="D7" s="121">
        <v>63273</v>
      </c>
      <c r="E7" s="122">
        <v>63248</v>
      </c>
      <c r="F7" s="122">
        <v>63313</v>
      </c>
      <c r="G7" s="122">
        <v>63510</v>
      </c>
      <c r="H7" s="122">
        <v>63484</v>
      </c>
      <c r="I7" s="122">
        <v>63499</v>
      </c>
      <c r="J7" s="122">
        <v>63478</v>
      </c>
      <c r="K7" s="122">
        <v>63453</v>
      </c>
      <c r="L7" s="122">
        <v>63447</v>
      </c>
      <c r="M7" s="122">
        <v>63438</v>
      </c>
      <c r="N7" s="122">
        <v>63408</v>
      </c>
      <c r="O7" s="122">
        <v>63362</v>
      </c>
    </row>
    <row r="8" spans="1:15" ht="21" hidden="1" customHeight="1" outlineLevel="1" x14ac:dyDescent="0.15">
      <c r="A8" s="679"/>
      <c r="B8" s="681" t="s">
        <v>212</v>
      </c>
      <c r="C8" s="114" t="s">
        <v>2</v>
      </c>
      <c r="D8" s="117">
        <v>148737</v>
      </c>
      <c r="E8" s="118">
        <v>148671</v>
      </c>
      <c r="F8" s="118">
        <v>148398</v>
      </c>
      <c r="G8" s="118">
        <v>148447</v>
      </c>
      <c r="H8" s="118">
        <v>148347</v>
      </c>
      <c r="I8" s="118">
        <v>148255</v>
      </c>
      <c r="J8" s="118">
        <v>148181</v>
      </c>
      <c r="K8" s="118">
        <v>148091</v>
      </c>
      <c r="L8" s="118">
        <v>147963</v>
      </c>
      <c r="M8" s="118">
        <v>147882</v>
      </c>
      <c r="N8" s="118">
        <v>147755</v>
      </c>
      <c r="O8" s="118">
        <v>147659</v>
      </c>
    </row>
    <row r="9" spans="1:15" ht="21" hidden="1" customHeight="1" outlineLevel="1" x14ac:dyDescent="0.15">
      <c r="A9" s="3">
        <v>22</v>
      </c>
      <c r="B9" s="681"/>
      <c r="C9" s="94" t="s">
        <v>3</v>
      </c>
      <c r="D9" s="117">
        <v>70812</v>
      </c>
      <c r="E9" s="118">
        <v>70756</v>
      </c>
      <c r="F9" s="118">
        <v>70664</v>
      </c>
      <c r="G9" s="118">
        <v>70666</v>
      </c>
      <c r="H9" s="118">
        <v>70626</v>
      </c>
      <c r="I9" s="118">
        <v>70604</v>
      </c>
      <c r="J9" s="118">
        <v>70569</v>
      </c>
      <c r="K9" s="118">
        <v>70518</v>
      </c>
      <c r="L9" s="118">
        <v>70462</v>
      </c>
      <c r="M9" s="118">
        <v>70431</v>
      </c>
      <c r="N9" s="118">
        <v>70377</v>
      </c>
      <c r="O9" s="118">
        <v>70328</v>
      </c>
    </row>
    <row r="10" spans="1:15" ht="21" hidden="1" customHeight="1" outlineLevel="1" x14ac:dyDescent="0.15">
      <c r="A10" s="338" t="s">
        <v>583</v>
      </c>
      <c r="B10" s="681"/>
      <c r="C10" s="94" t="s">
        <v>4</v>
      </c>
      <c r="D10" s="117">
        <v>77925</v>
      </c>
      <c r="E10" s="118">
        <v>77915</v>
      </c>
      <c r="F10" s="118">
        <v>77734</v>
      </c>
      <c r="G10" s="118">
        <v>77781</v>
      </c>
      <c r="H10" s="118">
        <v>77721</v>
      </c>
      <c r="I10" s="118">
        <v>77651</v>
      </c>
      <c r="J10" s="118">
        <v>77612</v>
      </c>
      <c r="K10" s="118">
        <v>77573</v>
      </c>
      <c r="L10" s="118">
        <v>77501</v>
      </c>
      <c r="M10" s="118">
        <v>77451</v>
      </c>
      <c r="N10" s="118">
        <v>77378</v>
      </c>
      <c r="O10" s="118">
        <v>77331</v>
      </c>
    </row>
    <row r="11" spans="1:15" ht="21" hidden="1" customHeight="1" outlineLevel="1" x14ac:dyDescent="0.15">
      <c r="A11" s="678" t="s">
        <v>525</v>
      </c>
      <c r="B11" s="680" t="s">
        <v>1</v>
      </c>
      <c r="C11" s="680"/>
      <c r="D11" s="115">
        <v>63340</v>
      </c>
      <c r="E11" s="116">
        <v>63304</v>
      </c>
      <c r="F11" s="116">
        <v>63361</v>
      </c>
      <c r="G11" s="116">
        <v>63490</v>
      </c>
      <c r="H11" s="116">
        <v>63501</v>
      </c>
      <c r="I11" s="116">
        <v>63522</v>
      </c>
      <c r="J11" s="116">
        <v>63521</v>
      </c>
      <c r="K11" s="116">
        <v>63503</v>
      </c>
      <c r="L11" s="116">
        <v>63513</v>
      </c>
      <c r="M11" s="116">
        <v>63527</v>
      </c>
      <c r="N11" s="116">
        <v>63535</v>
      </c>
      <c r="O11" s="116">
        <v>63508</v>
      </c>
    </row>
    <row r="12" spans="1:15" ht="21" hidden="1" customHeight="1" outlineLevel="1" x14ac:dyDescent="0.15">
      <c r="A12" s="679"/>
      <c r="B12" s="681" t="s">
        <v>212</v>
      </c>
      <c r="C12" s="114" t="s">
        <v>2</v>
      </c>
      <c r="D12" s="117">
        <v>147542</v>
      </c>
      <c r="E12" s="118">
        <v>147382</v>
      </c>
      <c r="F12" s="118">
        <v>147149</v>
      </c>
      <c r="G12" s="118">
        <v>147081</v>
      </c>
      <c r="H12" s="118">
        <v>146986</v>
      </c>
      <c r="I12" s="118">
        <v>146925</v>
      </c>
      <c r="J12" s="118">
        <v>146834</v>
      </c>
      <c r="K12" s="118">
        <v>146736</v>
      </c>
      <c r="L12" s="118">
        <v>146661</v>
      </c>
      <c r="M12" s="118">
        <v>146642</v>
      </c>
      <c r="N12" s="118">
        <v>146567</v>
      </c>
      <c r="O12" s="118">
        <v>146462</v>
      </c>
    </row>
    <row r="13" spans="1:15" ht="21" hidden="1" customHeight="1" outlineLevel="1" x14ac:dyDescent="0.15">
      <c r="A13" s="3">
        <v>23</v>
      </c>
      <c r="B13" s="681"/>
      <c r="C13" s="94" t="s">
        <v>3</v>
      </c>
      <c r="D13" s="117">
        <v>70264</v>
      </c>
      <c r="E13" s="118">
        <v>70179</v>
      </c>
      <c r="F13" s="118">
        <v>70083</v>
      </c>
      <c r="G13" s="118">
        <v>70066</v>
      </c>
      <c r="H13" s="118">
        <v>70032</v>
      </c>
      <c r="I13" s="118">
        <v>70014</v>
      </c>
      <c r="J13" s="118">
        <v>69964</v>
      </c>
      <c r="K13" s="118">
        <v>69904</v>
      </c>
      <c r="L13" s="118">
        <v>69858</v>
      </c>
      <c r="M13" s="118">
        <v>69855</v>
      </c>
      <c r="N13" s="118">
        <v>69817</v>
      </c>
      <c r="O13" s="118">
        <v>69740</v>
      </c>
    </row>
    <row r="14" spans="1:15" s="404" customFormat="1" ht="21" hidden="1" customHeight="1" outlineLevel="1" x14ac:dyDescent="0.15">
      <c r="A14" s="338" t="s">
        <v>583</v>
      </c>
      <c r="B14" s="681"/>
      <c r="C14" s="113" t="s">
        <v>4</v>
      </c>
      <c r="D14" s="119">
        <v>77278</v>
      </c>
      <c r="E14" s="120">
        <v>77203</v>
      </c>
      <c r="F14" s="120">
        <v>77066</v>
      </c>
      <c r="G14" s="120">
        <v>77015</v>
      </c>
      <c r="H14" s="120">
        <v>76954</v>
      </c>
      <c r="I14" s="120">
        <v>76911</v>
      </c>
      <c r="J14" s="120">
        <v>76870</v>
      </c>
      <c r="K14" s="120">
        <v>76832</v>
      </c>
      <c r="L14" s="120">
        <v>76803</v>
      </c>
      <c r="M14" s="120">
        <v>76787</v>
      </c>
      <c r="N14" s="120">
        <v>76750</v>
      </c>
      <c r="O14" s="120">
        <v>76722</v>
      </c>
    </row>
    <row r="15" spans="1:15" s="404" customFormat="1" ht="21" hidden="1" customHeight="1" outlineLevel="1" collapsed="1" x14ac:dyDescent="0.15">
      <c r="A15" s="678" t="s">
        <v>525</v>
      </c>
      <c r="B15" s="680" t="s">
        <v>1</v>
      </c>
      <c r="C15" s="680"/>
      <c r="D15" s="115">
        <v>63478</v>
      </c>
      <c r="E15" s="116">
        <v>63431</v>
      </c>
      <c r="F15" s="116">
        <v>63484</v>
      </c>
      <c r="G15" s="116">
        <v>63625</v>
      </c>
      <c r="H15" s="116">
        <v>63625</v>
      </c>
      <c r="I15" s="116">
        <v>63606</v>
      </c>
      <c r="J15" s="116">
        <v>64904</v>
      </c>
      <c r="K15" s="116">
        <v>64884</v>
      </c>
      <c r="L15" s="116">
        <v>64855</v>
      </c>
      <c r="M15" s="116">
        <v>64846</v>
      </c>
      <c r="N15" s="116">
        <v>64794</v>
      </c>
      <c r="O15" s="116">
        <v>64681</v>
      </c>
    </row>
    <row r="16" spans="1:15" s="404" customFormat="1" ht="21" hidden="1" customHeight="1" outlineLevel="1" x14ac:dyDescent="0.15">
      <c r="A16" s="679"/>
      <c r="B16" s="681" t="s">
        <v>212</v>
      </c>
      <c r="C16" s="114" t="s">
        <v>2</v>
      </c>
      <c r="D16" s="305">
        <v>146347</v>
      </c>
      <c r="E16" s="305">
        <v>146231</v>
      </c>
      <c r="F16" s="305">
        <v>145937</v>
      </c>
      <c r="G16" s="305">
        <v>145917</v>
      </c>
      <c r="H16" s="305">
        <v>145840</v>
      </c>
      <c r="I16" s="305">
        <v>145733</v>
      </c>
      <c r="J16" s="305">
        <v>147350</v>
      </c>
      <c r="K16" s="305">
        <v>147242</v>
      </c>
      <c r="L16" s="305">
        <v>147074</v>
      </c>
      <c r="M16" s="305">
        <v>146995</v>
      </c>
      <c r="N16" s="305">
        <v>146865</v>
      </c>
      <c r="O16" s="305">
        <v>146614</v>
      </c>
    </row>
    <row r="17" spans="1:15" s="404" customFormat="1" ht="21" hidden="1" customHeight="1" outlineLevel="1" x14ac:dyDescent="0.15">
      <c r="A17" s="3">
        <v>24</v>
      </c>
      <c r="B17" s="681"/>
      <c r="C17" s="94" t="s">
        <v>3</v>
      </c>
      <c r="D17" s="117">
        <v>69693</v>
      </c>
      <c r="E17" s="118">
        <v>69630</v>
      </c>
      <c r="F17" s="118">
        <v>69542</v>
      </c>
      <c r="G17" s="118">
        <v>69561</v>
      </c>
      <c r="H17" s="118">
        <v>69516</v>
      </c>
      <c r="I17" s="118">
        <v>69470</v>
      </c>
      <c r="J17" s="118">
        <v>70574</v>
      </c>
      <c r="K17" s="118">
        <v>70508</v>
      </c>
      <c r="L17" s="118">
        <v>70420</v>
      </c>
      <c r="M17" s="118">
        <v>70387</v>
      </c>
      <c r="N17" s="118">
        <v>70322</v>
      </c>
      <c r="O17" s="118">
        <v>70182</v>
      </c>
    </row>
    <row r="18" spans="1:15" s="404" customFormat="1" ht="21" hidden="1" customHeight="1" outlineLevel="1" x14ac:dyDescent="0.15">
      <c r="A18" s="338" t="s">
        <v>583</v>
      </c>
      <c r="B18" s="681"/>
      <c r="C18" s="94" t="s">
        <v>4</v>
      </c>
      <c r="D18" s="119">
        <v>76654</v>
      </c>
      <c r="E18" s="120">
        <v>76601</v>
      </c>
      <c r="F18" s="120">
        <v>76395</v>
      </c>
      <c r="G18" s="120">
        <v>76356</v>
      </c>
      <c r="H18" s="120">
        <v>76324</v>
      </c>
      <c r="I18" s="120">
        <v>76263</v>
      </c>
      <c r="J18" s="120">
        <v>76776</v>
      </c>
      <c r="K18" s="120">
        <v>76734</v>
      </c>
      <c r="L18" s="120">
        <v>76654</v>
      </c>
      <c r="M18" s="120">
        <v>76608</v>
      </c>
      <c r="N18" s="120">
        <v>76543</v>
      </c>
      <c r="O18" s="120">
        <v>76432</v>
      </c>
    </row>
    <row r="19" spans="1:15" s="404" customFormat="1" ht="21" hidden="1" customHeight="1" outlineLevel="1" x14ac:dyDescent="0.15">
      <c r="A19" s="678" t="s">
        <v>525</v>
      </c>
      <c r="B19" s="687" t="s">
        <v>1</v>
      </c>
      <c r="C19" s="687"/>
      <c r="D19" s="117">
        <v>64643</v>
      </c>
      <c r="E19" s="118">
        <v>64597</v>
      </c>
      <c r="F19" s="118">
        <v>64575</v>
      </c>
      <c r="G19" s="118">
        <v>64659</v>
      </c>
      <c r="H19" s="118">
        <v>64644</v>
      </c>
      <c r="I19" s="118">
        <v>64566</v>
      </c>
      <c r="J19" s="118">
        <v>64617</v>
      </c>
      <c r="K19" s="118">
        <v>64624</v>
      </c>
      <c r="L19" s="118">
        <v>64632</v>
      </c>
      <c r="M19" s="118">
        <v>64596</v>
      </c>
      <c r="N19" s="118">
        <v>64529</v>
      </c>
      <c r="O19" s="118">
        <v>64472</v>
      </c>
    </row>
    <row r="20" spans="1:15" s="404" customFormat="1" ht="21" hidden="1" customHeight="1" outlineLevel="1" x14ac:dyDescent="0.15">
      <c r="A20" s="679"/>
      <c r="B20" s="681" t="s">
        <v>212</v>
      </c>
      <c r="C20" s="114" t="s">
        <v>2</v>
      </c>
      <c r="D20" s="117">
        <v>146472</v>
      </c>
      <c r="E20" s="118">
        <v>146321</v>
      </c>
      <c r="F20" s="118">
        <v>145921</v>
      </c>
      <c r="G20" s="118">
        <v>145813</v>
      </c>
      <c r="H20" s="118">
        <v>145693</v>
      </c>
      <c r="I20" s="118">
        <v>145560</v>
      </c>
      <c r="J20" s="118">
        <v>145531</v>
      </c>
      <c r="K20" s="118">
        <v>145443</v>
      </c>
      <c r="L20" s="118">
        <v>145352</v>
      </c>
      <c r="M20" s="118">
        <v>145236</v>
      </c>
      <c r="N20" s="118">
        <v>145089</v>
      </c>
      <c r="O20" s="118">
        <v>144926</v>
      </c>
    </row>
    <row r="21" spans="1:15" s="404" customFormat="1" ht="21" hidden="1" customHeight="1" outlineLevel="1" x14ac:dyDescent="0.15">
      <c r="A21" s="3">
        <v>25</v>
      </c>
      <c r="B21" s="681"/>
      <c r="C21" s="94" t="s">
        <v>3</v>
      </c>
      <c r="D21" s="117">
        <v>70083</v>
      </c>
      <c r="E21" s="118">
        <v>70037</v>
      </c>
      <c r="F21" s="118">
        <v>69894</v>
      </c>
      <c r="G21" s="118">
        <v>69837</v>
      </c>
      <c r="H21" s="118">
        <v>69787</v>
      </c>
      <c r="I21" s="118">
        <v>69713</v>
      </c>
      <c r="J21" s="118">
        <v>69676</v>
      </c>
      <c r="K21" s="118">
        <v>69645</v>
      </c>
      <c r="L21" s="118">
        <v>69585</v>
      </c>
      <c r="M21" s="118">
        <v>69542</v>
      </c>
      <c r="N21" s="118">
        <v>69447</v>
      </c>
      <c r="O21" s="118">
        <v>69343</v>
      </c>
    </row>
    <row r="22" spans="1:15" s="404" customFormat="1" ht="21" hidden="1" customHeight="1" outlineLevel="1" x14ac:dyDescent="0.15">
      <c r="A22" s="338" t="s">
        <v>583</v>
      </c>
      <c r="B22" s="688"/>
      <c r="C22" s="28" t="s">
        <v>4</v>
      </c>
      <c r="D22" s="117">
        <v>76389</v>
      </c>
      <c r="E22" s="118">
        <v>76284</v>
      </c>
      <c r="F22" s="118">
        <v>76027</v>
      </c>
      <c r="G22" s="118">
        <v>75976</v>
      </c>
      <c r="H22" s="118">
        <v>75906</v>
      </c>
      <c r="I22" s="118">
        <v>75847</v>
      </c>
      <c r="J22" s="118">
        <v>75855</v>
      </c>
      <c r="K22" s="118">
        <v>75798</v>
      </c>
      <c r="L22" s="118">
        <v>75767</v>
      </c>
      <c r="M22" s="118">
        <v>75694</v>
      </c>
      <c r="N22" s="118">
        <v>75642</v>
      </c>
      <c r="O22" s="118">
        <v>75583</v>
      </c>
    </row>
    <row r="23" spans="1:15" s="337" customFormat="1" ht="21" hidden="1" customHeight="1" outlineLevel="1" x14ac:dyDescent="0.15">
      <c r="A23" s="678" t="s">
        <v>525</v>
      </c>
      <c r="B23" s="675" t="s">
        <v>1</v>
      </c>
      <c r="C23" s="676"/>
      <c r="D23" s="335">
        <v>64441</v>
      </c>
      <c r="E23" s="496">
        <v>64396</v>
      </c>
      <c r="F23" s="496">
        <v>64387</v>
      </c>
      <c r="G23" s="496">
        <v>64476</v>
      </c>
      <c r="H23" s="336">
        <v>64471</v>
      </c>
      <c r="I23" s="336">
        <v>64468</v>
      </c>
      <c r="J23" s="336">
        <v>64458</v>
      </c>
      <c r="K23" s="336">
        <v>64466</v>
      </c>
      <c r="L23" s="336">
        <v>64485</v>
      </c>
      <c r="M23" s="336">
        <v>64462</v>
      </c>
      <c r="N23" s="336">
        <v>64471</v>
      </c>
      <c r="O23" s="336">
        <v>64474</v>
      </c>
    </row>
    <row r="24" spans="1:15" s="337" customFormat="1" ht="21" hidden="1" customHeight="1" outlineLevel="1" x14ac:dyDescent="0.15">
      <c r="A24" s="679"/>
      <c r="B24" s="677" t="s">
        <v>212</v>
      </c>
      <c r="C24" s="497" t="s">
        <v>2</v>
      </c>
      <c r="D24" s="335">
        <v>144813</v>
      </c>
      <c r="E24" s="336">
        <v>144694</v>
      </c>
      <c r="F24" s="336">
        <v>144247</v>
      </c>
      <c r="G24" s="336">
        <v>144223</v>
      </c>
      <c r="H24" s="336">
        <v>144134</v>
      </c>
      <c r="I24" s="336">
        <v>144047</v>
      </c>
      <c r="J24" s="336">
        <v>143953</v>
      </c>
      <c r="K24" s="336">
        <v>143829</v>
      </c>
      <c r="L24" s="336">
        <v>143765</v>
      </c>
      <c r="M24" s="336">
        <v>143652</v>
      </c>
      <c r="N24" s="336">
        <v>143567</v>
      </c>
      <c r="O24" s="336">
        <v>143490</v>
      </c>
    </row>
    <row r="25" spans="1:15" s="337" customFormat="1" ht="21" hidden="1" customHeight="1" outlineLevel="1" x14ac:dyDescent="0.15">
      <c r="A25" s="3">
        <v>26</v>
      </c>
      <c r="B25" s="677"/>
      <c r="C25" s="498" t="s">
        <v>3</v>
      </c>
      <c r="D25" s="335">
        <v>69315</v>
      </c>
      <c r="E25" s="336">
        <v>69278</v>
      </c>
      <c r="F25" s="336">
        <v>69092</v>
      </c>
      <c r="G25" s="336">
        <v>69077</v>
      </c>
      <c r="H25" s="336">
        <v>69013</v>
      </c>
      <c r="I25" s="336">
        <v>68969</v>
      </c>
      <c r="J25" s="336">
        <v>68928</v>
      </c>
      <c r="K25" s="336">
        <v>68859</v>
      </c>
      <c r="L25" s="336">
        <v>68835</v>
      </c>
      <c r="M25" s="336">
        <v>68783</v>
      </c>
      <c r="N25" s="336">
        <v>68767</v>
      </c>
      <c r="O25" s="336">
        <v>68724</v>
      </c>
    </row>
    <row r="26" spans="1:15" s="337" customFormat="1" ht="21" hidden="1" customHeight="1" outlineLevel="1" x14ac:dyDescent="0.15">
      <c r="A26" s="338" t="s">
        <v>583</v>
      </c>
      <c r="B26" s="677"/>
      <c r="C26" s="498" t="s">
        <v>4</v>
      </c>
      <c r="D26" s="339">
        <v>75498</v>
      </c>
      <c r="E26" s="340">
        <v>75416</v>
      </c>
      <c r="F26" s="340">
        <v>75155</v>
      </c>
      <c r="G26" s="340">
        <v>75146</v>
      </c>
      <c r="H26" s="340">
        <v>75121</v>
      </c>
      <c r="I26" s="340">
        <v>75078</v>
      </c>
      <c r="J26" s="340">
        <v>75025</v>
      </c>
      <c r="K26" s="340">
        <v>74970</v>
      </c>
      <c r="L26" s="340">
        <v>74930</v>
      </c>
      <c r="M26" s="340">
        <v>74869</v>
      </c>
      <c r="N26" s="340">
        <v>74800</v>
      </c>
      <c r="O26" s="340">
        <v>74766</v>
      </c>
    </row>
    <row r="27" spans="1:15" s="272" customFormat="1" ht="21" customHeight="1" collapsed="1" x14ac:dyDescent="0.15">
      <c r="A27" s="678" t="s">
        <v>525</v>
      </c>
      <c r="B27" s="675" t="s">
        <v>1</v>
      </c>
      <c r="C27" s="676"/>
      <c r="D27" s="335">
        <v>64399</v>
      </c>
      <c r="E27" s="336">
        <v>64343</v>
      </c>
      <c r="F27" s="336">
        <v>64483</v>
      </c>
      <c r="G27" s="336">
        <v>64592</v>
      </c>
      <c r="H27" s="336">
        <v>64557</v>
      </c>
      <c r="I27" s="336">
        <v>64567</v>
      </c>
      <c r="J27" s="336">
        <v>64633</v>
      </c>
      <c r="K27" s="336">
        <v>64697</v>
      </c>
      <c r="L27" s="336">
        <v>64753</v>
      </c>
      <c r="M27" s="336">
        <v>64810</v>
      </c>
      <c r="N27" s="336">
        <v>64828</v>
      </c>
      <c r="O27" s="496">
        <v>64790</v>
      </c>
    </row>
    <row r="28" spans="1:15" s="272" customFormat="1" ht="21" customHeight="1" x14ac:dyDescent="0.15">
      <c r="A28" s="679"/>
      <c r="B28" s="677" t="s">
        <v>212</v>
      </c>
      <c r="C28" s="497" t="s">
        <v>2</v>
      </c>
      <c r="D28" s="335">
        <v>143304</v>
      </c>
      <c r="E28" s="336">
        <v>143116</v>
      </c>
      <c r="F28" s="336">
        <v>142915</v>
      </c>
      <c r="G28" s="336">
        <v>142896</v>
      </c>
      <c r="H28" s="336">
        <v>142785</v>
      </c>
      <c r="I28" s="336">
        <v>142719</v>
      </c>
      <c r="J28" s="336">
        <v>142718</v>
      </c>
      <c r="K28" s="336">
        <v>142697</v>
      </c>
      <c r="L28" s="336">
        <v>142682</v>
      </c>
      <c r="M28" s="336">
        <v>142618</v>
      </c>
      <c r="N28" s="336">
        <v>142535</v>
      </c>
      <c r="O28" s="336">
        <v>142445</v>
      </c>
    </row>
    <row r="29" spans="1:15" s="272" customFormat="1" ht="21" customHeight="1" x14ac:dyDescent="0.15">
      <c r="A29" s="373">
        <v>27</v>
      </c>
      <c r="B29" s="677"/>
      <c r="C29" s="498" t="s">
        <v>3</v>
      </c>
      <c r="D29" s="335">
        <v>68630</v>
      </c>
      <c r="E29" s="336">
        <v>68542</v>
      </c>
      <c r="F29" s="336">
        <v>68472</v>
      </c>
      <c r="G29" s="336">
        <v>68458</v>
      </c>
      <c r="H29" s="336">
        <v>68434</v>
      </c>
      <c r="I29" s="336">
        <v>68391</v>
      </c>
      <c r="J29" s="336">
        <v>68414</v>
      </c>
      <c r="K29" s="336">
        <v>68441</v>
      </c>
      <c r="L29" s="336">
        <v>68463</v>
      </c>
      <c r="M29" s="336">
        <v>68458</v>
      </c>
      <c r="N29" s="336">
        <v>68439</v>
      </c>
      <c r="O29" s="336">
        <v>68401</v>
      </c>
    </row>
    <row r="30" spans="1:15" s="272" customFormat="1" ht="21" customHeight="1" x14ac:dyDescent="0.15">
      <c r="A30" s="338" t="s">
        <v>583</v>
      </c>
      <c r="B30" s="677"/>
      <c r="C30" s="498" t="s">
        <v>4</v>
      </c>
      <c r="D30" s="339">
        <v>74674</v>
      </c>
      <c r="E30" s="340">
        <v>74574</v>
      </c>
      <c r="F30" s="340">
        <v>74443</v>
      </c>
      <c r="G30" s="340">
        <v>74438</v>
      </c>
      <c r="H30" s="340">
        <v>74351</v>
      </c>
      <c r="I30" s="340">
        <v>74328</v>
      </c>
      <c r="J30" s="340">
        <v>74304</v>
      </c>
      <c r="K30" s="340">
        <v>74256</v>
      </c>
      <c r="L30" s="340">
        <v>74219</v>
      </c>
      <c r="M30" s="340">
        <v>74160</v>
      </c>
      <c r="N30" s="340">
        <v>74096</v>
      </c>
      <c r="O30" s="340">
        <v>74044</v>
      </c>
    </row>
    <row r="31" spans="1:15" s="272" customFormat="1" ht="21" customHeight="1" x14ac:dyDescent="0.15">
      <c r="A31" s="678" t="s">
        <v>525</v>
      </c>
      <c r="B31" s="675" t="s">
        <v>1</v>
      </c>
      <c r="C31" s="676"/>
      <c r="D31" s="495">
        <v>64763</v>
      </c>
      <c r="E31" s="496">
        <v>64721</v>
      </c>
      <c r="F31" s="496">
        <v>64860</v>
      </c>
      <c r="G31" s="496">
        <v>64977</v>
      </c>
      <c r="H31" s="496">
        <v>64983</v>
      </c>
      <c r="I31" s="496">
        <v>64975</v>
      </c>
      <c r="J31" s="496">
        <v>65020</v>
      </c>
      <c r="K31" s="496">
        <v>64969</v>
      </c>
      <c r="L31" s="496">
        <v>64943</v>
      </c>
      <c r="M31" s="496">
        <v>64940</v>
      </c>
      <c r="N31" s="496">
        <v>64943</v>
      </c>
      <c r="O31" s="496">
        <v>64910</v>
      </c>
    </row>
    <row r="32" spans="1:15" s="272" customFormat="1" ht="21" customHeight="1" x14ac:dyDescent="0.15">
      <c r="A32" s="679"/>
      <c r="B32" s="677" t="s">
        <v>212</v>
      </c>
      <c r="C32" s="497" t="s">
        <v>2</v>
      </c>
      <c r="D32" s="335">
        <v>142315</v>
      </c>
      <c r="E32" s="336">
        <v>142178</v>
      </c>
      <c r="F32" s="336">
        <v>141878</v>
      </c>
      <c r="G32" s="336">
        <v>141811</v>
      </c>
      <c r="H32" s="336">
        <v>141745</v>
      </c>
      <c r="I32" s="336">
        <v>141681</v>
      </c>
      <c r="J32" s="336">
        <v>141647</v>
      </c>
      <c r="K32" s="336">
        <v>141515</v>
      </c>
      <c r="L32" s="336">
        <v>141402</v>
      </c>
      <c r="M32" s="336">
        <v>141314</v>
      </c>
      <c r="N32" s="336">
        <v>141241</v>
      </c>
      <c r="O32" s="336">
        <v>141097</v>
      </c>
    </row>
    <row r="33" spans="1:15" s="272" customFormat="1" ht="21" customHeight="1" x14ac:dyDescent="0.15">
      <c r="A33" s="461">
        <v>28</v>
      </c>
      <c r="B33" s="677"/>
      <c r="C33" s="498" t="s">
        <v>3</v>
      </c>
      <c r="D33" s="335">
        <v>68350</v>
      </c>
      <c r="E33" s="336">
        <v>68307</v>
      </c>
      <c r="F33" s="336">
        <v>68254</v>
      </c>
      <c r="G33" s="336">
        <v>68229</v>
      </c>
      <c r="H33" s="336">
        <v>68212</v>
      </c>
      <c r="I33" s="336">
        <v>68207</v>
      </c>
      <c r="J33" s="336">
        <v>68211</v>
      </c>
      <c r="K33" s="336">
        <v>68154</v>
      </c>
      <c r="L33" s="336">
        <v>68089</v>
      </c>
      <c r="M33" s="336">
        <v>68074</v>
      </c>
      <c r="N33" s="336">
        <v>68017</v>
      </c>
      <c r="O33" s="336">
        <v>67976</v>
      </c>
    </row>
    <row r="34" spans="1:15" s="272" customFormat="1" ht="21" customHeight="1" x14ac:dyDescent="0.15">
      <c r="A34" s="338" t="s">
        <v>583</v>
      </c>
      <c r="B34" s="677"/>
      <c r="C34" s="498" t="s">
        <v>4</v>
      </c>
      <c r="D34" s="339">
        <v>73965</v>
      </c>
      <c r="E34" s="340">
        <v>73871</v>
      </c>
      <c r="F34" s="340">
        <v>73624</v>
      </c>
      <c r="G34" s="340">
        <v>73582</v>
      </c>
      <c r="H34" s="340">
        <v>73533</v>
      </c>
      <c r="I34" s="340">
        <v>73474</v>
      </c>
      <c r="J34" s="340">
        <v>73436</v>
      </c>
      <c r="K34" s="340">
        <v>73361</v>
      </c>
      <c r="L34" s="340">
        <v>73313</v>
      </c>
      <c r="M34" s="340">
        <v>73240</v>
      </c>
      <c r="N34" s="340">
        <v>73224</v>
      </c>
      <c r="O34" s="340">
        <v>73121</v>
      </c>
    </row>
    <row r="35" spans="1:15" s="272" customFormat="1" ht="21" customHeight="1" x14ac:dyDescent="0.15">
      <c r="A35" s="678" t="s">
        <v>525</v>
      </c>
      <c r="B35" s="675" t="s">
        <v>1</v>
      </c>
      <c r="C35" s="676"/>
      <c r="D35" s="335">
        <v>64854</v>
      </c>
      <c r="E35" s="336">
        <v>64743</v>
      </c>
      <c r="F35" s="336">
        <v>64758</v>
      </c>
      <c r="G35" s="336">
        <v>64978</v>
      </c>
      <c r="H35" s="336">
        <v>64970</v>
      </c>
      <c r="I35" s="336">
        <v>64939</v>
      </c>
      <c r="J35" s="336">
        <v>64900</v>
      </c>
      <c r="K35" s="336">
        <v>64837</v>
      </c>
      <c r="L35" s="336">
        <v>64792</v>
      </c>
      <c r="M35" s="336">
        <v>64785</v>
      </c>
      <c r="N35" s="336">
        <v>64757</v>
      </c>
      <c r="O35" s="336">
        <v>64698</v>
      </c>
    </row>
    <row r="36" spans="1:15" s="272" customFormat="1" ht="21" customHeight="1" x14ac:dyDescent="0.15">
      <c r="A36" s="679"/>
      <c r="B36" s="677" t="s">
        <v>212</v>
      </c>
      <c r="C36" s="497" t="s">
        <v>2</v>
      </c>
      <c r="D36" s="335">
        <v>140960</v>
      </c>
      <c r="E36" s="336">
        <v>140791</v>
      </c>
      <c r="F36" s="336">
        <v>140381</v>
      </c>
      <c r="G36" s="336">
        <v>140408</v>
      </c>
      <c r="H36" s="336">
        <v>140254</v>
      </c>
      <c r="I36" s="336">
        <v>140096</v>
      </c>
      <c r="J36" s="336">
        <v>139915</v>
      </c>
      <c r="K36" s="336">
        <v>139733</v>
      </c>
      <c r="L36" s="336">
        <v>139601</v>
      </c>
      <c r="M36" s="336">
        <v>139486</v>
      </c>
      <c r="N36" s="336">
        <v>139357</v>
      </c>
      <c r="O36" s="336">
        <v>139208</v>
      </c>
    </row>
    <row r="37" spans="1:15" s="272" customFormat="1" ht="21" customHeight="1" x14ac:dyDescent="0.15">
      <c r="A37" s="473">
        <v>29</v>
      </c>
      <c r="B37" s="677"/>
      <c r="C37" s="498" t="s">
        <v>3</v>
      </c>
      <c r="D37" s="335">
        <v>67921</v>
      </c>
      <c r="E37" s="336">
        <v>67831</v>
      </c>
      <c r="F37" s="336">
        <v>67649</v>
      </c>
      <c r="G37" s="336">
        <v>67706</v>
      </c>
      <c r="H37" s="336">
        <v>67628</v>
      </c>
      <c r="I37" s="336">
        <v>67526</v>
      </c>
      <c r="J37" s="336">
        <v>67427</v>
      </c>
      <c r="K37" s="336">
        <v>67357</v>
      </c>
      <c r="L37" s="336">
        <v>67277</v>
      </c>
      <c r="M37" s="336">
        <v>67215</v>
      </c>
      <c r="N37" s="336">
        <v>67163</v>
      </c>
      <c r="O37" s="336">
        <v>67071</v>
      </c>
    </row>
    <row r="38" spans="1:15" s="272" customFormat="1" ht="21" customHeight="1" x14ac:dyDescent="0.15">
      <c r="A38" s="338" t="s">
        <v>583</v>
      </c>
      <c r="B38" s="677"/>
      <c r="C38" s="498" t="s">
        <v>4</v>
      </c>
      <c r="D38" s="335">
        <v>73039</v>
      </c>
      <c r="E38" s="336">
        <v>72960</v>
      </c>
      <c r="F38" s="336">
        <v>72732</v>
      </c>
      <c r="G38" s="336">
        <v>72702</v>
      </c>
      <c r="H38" s="336">
        <v>72626</v>
      </c>
      <c r="I38" s="336">
        <v>72570</v>
      </c>
      <c r="J38" s="336">
        <v>72488</v>
      </c>
      <c r="K38" s="336">
        <v>72376</v>
      </c>
      <c r="L38" s="336">
        <v>72324</v>
      </c>
      <c r="M38" s="336">
        <v>72271</v>
      </c>
      <c r="N38" s="336">
        <v>72194</v>
      </c>
      <c r="O38" s="336">
        <v>72137</v>
      </c>
    </row>
    <row r="39" spans="1:15" s="272" customFormat="1" ht="21" customHeight="1" x14ac:dyDescent="0.15">
      <c r="A39" s="678" t="s">
        <v>525</v>
      </c>
      <c r="B39" s="675" t="s">
        <v>1</v>
      </c>
      <c r="C39" s="676"/>
      <c r="D39" s="495">
        <v>64643</v>
      </c>
      <c r="E39" s="496">
        <v>64583</v>
      </c>
      <c r="F39" s="496">
        <v>64562</v>
      </c>
      <c r="G39" s="496">
        <v>64725</v>
      </c>
      <c r="H39" s="496">
        <v>64691</v>
      </c>
      <c r="I39" s="496">
        <v>64677</v>
      </c>
      <c r="J39" s="496">
        <v>64662</v>
      </c>
      <c r="K39" s="496">
        <v>64634</v>
      </c>
      <c r="L39" s="496">
        <v>64608</v>
      </c>
      <c r="M39" s="496">
        <v>64666</v>
      </c>
      <c r="N39" s="496">
        <v>64654</v>
      </c>
      <c r="O39" s="496">
        <v>64645</v>
      </c>
    </row>
    <row r="40" spans="1:15" s="272" customFormat="1" ht="21" customHeight="1" x14ac:dyDescent="0.15">
      <c r="A40" s="679"/>
      <c r="B40" s="677" t="s">
        <v>212</v>
      </c>
      <c r="C40" s="497" t="s">
        <v>2</v>
      </c>
      <c r="D40" s="335">
        <v>139038</v>
      </c>
      <c r="E40" s="336">
        <v>138875</v>
      </c>
      <c r="F40" s="336">
        <v>138396</v>
      </c>
      <c r="G40" s="336">
        <v>138415</v>
      </c>
      <c r="H40" s="336">
        <v>138255</v>
      </c>
      <c r="I40" s="336">
        <v>138184</v>
      </c>
      <c r="J40" s="336">
        <v>138097</v>
      </c>
      <c r="K40" s="336">
        <v>137969</v>
      </c>
      <c r="L40" s="336">
        <v>137834</v>
      </c>
      <c r="M40" s="336">
        <v>137792</v>
      </c>
      <c r="N40" s="336">
        <v>137706</v>
      </c>
      <c r="O40" s="336">
        <v>137627</v>
      </c>
    </row>
    <row r="41" spans="1:15" s="272" customFormat="1" ht="21" customHeight="1" x14ac:dyDescent="0.15">
      <c r="A41" s="477">
        <v>30</v>
      </c>
      <c r="B41" s="677"/>
      <c r="C41" s="498" t="s">
        <v>3</v>
      </c>
      <c r="D41" s="335">
        <v>66999</v>
      </c>
      <c r="E41" s="336">
        <v>66949</v>
      </c>
      <c r="F41" s="336">
        <v>66723</v>
      </c>
      <c r="G41" s="336">
        <v>66768</v>
      </c>
      <c r="H41" s="336">
        <v>66665</v>
      </c>
      <c r="I41" s="336">
        <v>66664</v>
      </c>
      <c r="J41" s="336">
        <v>66659</v>
      </c>
      <c r="K41" s="336">
        <v>66580</v>
      </c>
      <c r="L41" s="336">
        <v>66500</v>
      </c>
      <c r="M41" s="336">
        <v>66504</v>
      </c>
      <c r="N41" s="336">
        <v>66466</v>
      </c>
      <c r="O41" s="336">
        <v>66444</v>
      </c>
    </row>
    <row r="42" spans="1:15" s="272" customFormat="1" ht="21" customHeight="1" x14ac:dyDescent="0.15">
      <c r="A42" s="338" t="s">
        <v>583</v>
      </c>
      <c r="B42" s="677"/>
      <c r="C42" s="498" t="s">
        <v>4</v>
      </c>
      <c r="D42" s="339">
        <v>72039</v>
      </c>
      <c r="E42" s="340">
        <v>71926</v>
      </c>
      <c r="F42" s="340">
        <v>71673</v>
      </c>
      <c r="G42" s="340">
        <v>71647</v>
      </c>
      <c r="H42" s="340">
        <v>71590</v>
      </c>
      <c r="I42" s="340">
        <v>71520</v>
      </c>
      <c r="J42" s="340">
        <v>71438</v>
      </c>
      <c r="K42" s="340">
        <v>71389</v>
      </c>
      <c r="L42" s="340">
        <v>71334</v>
      </c>
      <c r="M42" s="340">
        <v>71288</v>
      </c>
      <c r="N42" s="340">
        <v>71240</v>
      </c>
      <c r="O42" s="340">
        <v>71183</v>
      </c>
    </row>
    <row r="43" spans="1:15" s="272" customFormat="1" ht="21" customHeight="1" x14ac:dyDescent="0.15">
      <c r="A43" s="678" t="s">
        <v>677</v>
      </c>
      <c r="B43" s="675" t="s">
        <v>1</v>
      </c>
      <c r="C43" s="676"/>
      <c r="D43" s="335">
        <v>64592</v>
      </c>
      <c r="E43" s="336">
        <v>64571</v>
      </c>
      <c r="F43" s="336">
        <v>64609</v>
      </c>
      <c r="G43" s="336">
        <v>64752</v>
      </c>
      <c r="H43" s="336">
        <v>64839</v>
      </c>
      <c r="I43" s="336">
        <v>64798</v>
      </c>
      <c r="J43" s="336">
        <v>64827</v>
      </c>
      <c r="K43" s="336">
        <v>64797</v>
      </c>
      <c r="L43" s="336">
        <v>64832</v>
      </c>
      <c r="M43" s="336">
        <v>64864</v>
      </c>
      <c r="N43" s="336">
        <v>64936</v>
      </c>
      <c r="O43" s="336">
        <v>64867</v>
      </c>
    </row>
    <row r="44" spans="1:15" s="272" customFormat="1" ht="21" customHeight="1" x14ac:dyDescent="0.15">
      <c r="A44" s="679"/>
      <c r="B44" s="677" t="s">
        <v>212</v>
      </c>
      <c r="C44" s="497" t="s">
        <v>2</v>
      </c>
      <c r="D44" s="335">
        <v>137480</v>
      </c>
      <c r="E44" s="336">
        <v>137342</v>
      </c>
      <c r="F44" s="336">
        <v>136851</v>
      </c>
      <c r="G44" s="336">
        <v>136771</v>
      </c>
      <c r="H44" s="336">
        <v>136728</v>
      </c>
      <c r="I44" s="336">
        <v>136611</v>
      </c>
      <c r="J44" s="336">
        <v>136570</v>
      </c>
      <c r="K44" s="336">
        <v>136428</v>
      </c>
      <c r="L44" s="336">
        <v>136333</v>
      </c>
      <c r="M44" s="336">
        <v>136265</v>
      </c>
      <c r="N44" s="336">
        <v>136272</v>
      </c>
      <c r="O44" s="336">
        <v>136131</v>
      </c>
    </row>
    <row r="45" spans="1:15" s="272" customFormat="1" ht="21" customHeight="1" x14ac:dyDescent="0.15">
      <c r="A45" s="480" t="s">
        <v>676</v>
      </c>
      <c r="B45" s="677"/>
      <c r="C45" s="498" t="s">
        <v>3</v>
      </c>
      <c r="D45" s="335">
        <v>66400</v>
      </c>
      <c r="E45" s="336">
        <v>66379</v>
      </c>
      <c r="F45" s="336">
        <v>66184</v>
      </c>
      <c r="G45" s="336">
        <v>66120</v>
      </c>
      <c r="H45" s="336">
        <v>66152</v>
      </c>
      <c r="I45" s="336">
        <v>66087</v>
      </c>
      <c r="J45" s="336">
        <v>66085</v>
      </c>
      <c r="K45" s="336">
        <v>66054</v>
      </c>
      <c r="L45" s="336">
        <v>66007</v>
      </c>
      <c r="M45" s="336">
        <v>65975</v>
      </c>
      <c r="N45" s="336">
        <v>66027</v>
      </c>
      <c r="O45" s="336">
        <v>65962</v>
      </c>
    </row>
    <row r="46" spans="1:15" s="272" customFormat="1" ht="21" customHeight="1" x14ac:dyDescent="0.15">
      <c r="A46" s="338" t="s">
        <v>583</v>
      </c>
      <c r="B46" s="677"/>
      <c r="C46" s="498" t="s">
        <v>4</v>
      </c>
      <c r="D46" s="339">
        <v>71080</v>
      </c>
      <c r="E46" s="340">
        <v>70963</v>
      </c>
      <c r="F46" s="340">
        <v>70667</v>
      </c>
      <c r="G46" s="340">
        <v>70651</v>
      </c>
      <c r="H46" s="340">
        <v>70576</v>
      </c>
      <c r="I46" s="340">
        <v>70524</v>
      </c>
      <c r="J46" s="340">
        <v>70485</v>
      </c>
      <c r="K46" s="340">
        <v>70374</v>
      </c>
      <c r="L46" s="340">
        <v>70326</v>
      </c>
      <c r="M46" s="340">
        <v>70290</v>
      </c>
      <c r="N46" s="340">
        <v>70245</v>
      </c>
      <c r="O46" s="340">
        <v>70169</v>
      </c>
    </row>
    <row r="47" spans="1:15" s="547" customFormat="1" ht="21" customHeight="1" x14ac:dyDescent="0.15">
      <c r="A47" s="678" t="s">
        <v>677</v>
      </c>
      <c r="B47" s="689" t="s">
        <v>1</v>
      </c>
      <c r="C47" s="689"/>
      <c r="D47" s="117">
        <v>64849</v>
      </c>
      <c r="E47" s="118">
        <v>64793</v>
      </c>
      <c r="F47" s="118">
        <v>64856</v>
      </c>
      <c r="G47" s="118">
        <v>64936</v>
      </c>
      <c r="H47" s="118">
        <v>64876</v>
      </c>
      <c r="I47" s="118">
        <v>64859</v>
      </c>
      <c r="J47" s="118">
        <v>64798</v>
      </c>
      <c r="K47" s="118">
        <v>64786</v>
      </c>
      <c r="L47" s="118">
        <v>64744</v>
      </c>
      <c r="M47" s="118">
        <v>64701</v>
      </c>
      <c r="N47" s="118">
        <v>64694</v>
      </c>
      <c r="O47" s="118">
        <v>64572</v>
      </c>
    </row>
    <row r="48" spans="1:15" s="547" customFormat="1" ht="21" customHeight="1" x14ac:dyDescent="0.15">
      <c r="A48" s="679"/>
      <c r="B48" s="677" t="s">
        <v>212</v>
      </c>
      <c r="C48" s="548" t="s">
        <v>2</v>
      </c>
      <c r="D48" s="549">
        <v>136003</v>
      </c>
      <c r="E48" s="550">
        <v>135841</v>
      </c>
      <c r="F48" s="550">
        <v>135536</v>
      </c>
      <c r="G48" s="550">
        <v>135353</v>
      </c>
      <c r="H48" s="550">
        <v>135202</v>
      </c>
      <c r="I48" s="550">
        <v>135084</v>
      </c>
      <c r="J48" s="550">
        <v>134960</v>
      </c>
      <c r="K48" s="550">
        <v>134877</v>
      </c>
      <c r="L48" s="550">
        <v>134752</v>
      </c>
      <c r="M48" s="550">
        <v>134623</v>
      </c>
      <c r="N48" s="550">
        <v>134506</v>
      </c>
      <c r="O48" s="550">
        <v>134313</v>
      </c>
    </row>
    <row r="49" spans="1:15" s="547" customFormat="1" ht="21" customHeight="1" x14ac:dyDescent="0.15">
      <c r="A49" s="534">
        <v>2</v>
      </c>
      <c r="B49" s="677"/>
      <c r="C49" s="540" t="s">
        <v>3</v>
      </c>
      <c r="D49" s="117">
        <v>65928</v>
      </c>
      <c r="E49" s="118">
        <v>65856</v>
      </c>
      <c r="F49" s="118">
        <v>65724</v>
      </c>
      <c r="G49" s="118">
        <v>65626</v>
      </c>
      <c r="H49" s="118">
        <v>65560</v>
      </c>
      <c r="I49" s="118">
        <v>65503</v>
      </c>
      <c r="J49" s="118">
        <v>65453</v>
      </c>
      <c r="K49" s="118">
        <v>65404</v>
      </c>
      <c r="L49" s="118">
        <v>65329</v>
      </c>
      <c r="M49" s="118">
        <v>65269</v>
      </c>
      <c r="N49" s="118">
        <v>65171</v>
      </c>
      <c r="O49" s="118">
        <v>65070</v>
      </c>
    </row>
    <row r="50" spans="1:15" s="547" customFormat="1" ht="21" customHeight="1" x14ac:dyDescent="0.15">
      <c r="A50" s="551" t="s">
        <v>583</v>
      </c>
      <c r="B50" s="690"/>
      <c r="C50" s="552" t="s">
        <v>4</v>
      </c>
      <c r="D50" s="117">
        <v>70075</v>
      </c>
      <c r="E50" s="118">
        <v>69985</v>
      </c>
      <c r="F50" s="118">
        <v>69812</v>
      </c>
      <c r="G50" s="118">
        <v>69727</v>
      </c>
      <c r="H50" s="118">
        <v>69642</v>
      </c>
      <c r="I50" s="118">
        <v>69581</v>
      </c>
      <c r="J50" s="118">
        <v>69507</v>
      </c>
      <c r="K50" s="118">
        <v>69473</v>
      </c>
      <c r="L50" s="118">
        <v>69423</v>
      </c>
      <c r="M50" s="118">
        <v>69354</v>
      </c>
      <c r="N50" s="118">
        <v>69335</v>
      </c>
      <c r="O50" s="118">
        <v>69243</v>
      </c>
    </row>
    <row r="51" spans="1:15" s="272" customFormat="1" ht="21" customHeight="1" x14ac:dyDescent="0.15">
      <c r="A51" s="682" t="s">
        <v>677</v>
      </c>
      <c r="B51" s="684" t="s">
        <v>1</v>
      </c>
      <c r="C51" s="684"/>
      <c r="D51" s="573">
        <v>64582</v>
      </c>
      <c r="E51" s="574">
        <v>64518</v>
      </c>
      <c r="F51" s="574">
        <v>64507</v>
      </c>
      <c r="G51" s="574">
        <v>64552</v>
      </c>
      <c r="H51" s="574">
        <v>64453</v>
      </c>
      <c r="I51" s="574">
        <v>64422</v>
      </c>
      <c r="J51" s="574">
        <v>64322</v>
      </c>
      <c r="K51" s="574">
        <v>64242</v>
      </c>
      <c r="L51" s="574">
        <v>64187</v>
      </c>
      <c r="M51" s="574">
        <v>64105</v>
      </c>
      <c r="N51" s="574">
        <v>64033</v>
      </c>
      <c r="O51" s="574">
        <v>63934</v>
      </c>
    </row>
    <row r="52" spans="1:15" s="272" customFormat="1" ht="21" customHeight="1" x14ac:dyDescent="0.15">
      <c r="A52" s="683"/>
      <c r="B52" s="685" t="s">
        <v>212</v>
      </c>
      <c r="C52" s="575" t="s">
        <v>2</v>
      </c>
      <c r="D52" s="576">
        <f>D53+D54</f>
        <v>134191</v>
      </c>
      <c r="E52" s="577">
        <f t="shared" ref="E52:O52" si="0">E53+E54</f>
        <v>133999</v>
      </c>
      <c r="F52" s="577">
        <f t="shared" si="0"/>
        <v>133549</v>
      </c>
      <c r="G52" s="577">
        <f t="shared" si="0"/>
        <v>133345</v>
      </c>
      <c r="H52" s="577">
        <f t="shared" si="0"/>
        <v>133099</v>
      </c>
      <c r="I52" s="577">
        <f t="shared" si="0"/>
        <v>132928</v>
      </c>
      <c r="J52" s="577">
        <f t="shared" si="0"/>
        <v>132726</v>
      </c>
      <c r="K52" s="577">
        <f t="shared" si="0"/>
        <v>132557</v>
      </c>
      <c r="L52" s="577">
        <f t="shared" si="0"/>
        <v>132439</v>
      </c>
      <c r="M52" s="577">
        <f t="shared" si="0"/>
        <v>132241</v>
      </c>
      <c r="N52" s="577">
        <f t="shared" si="0"/>
        <v>132041</v>
      </c>
      <c r="O52" s="577">
        <f t="shared" si="0"/>
        <v>131870</v>
      </c>
    </row>
    <row r="53" spans="1:15" s="272" customFormat="1" ht="21" customHeight="1" x14ac:dyDescent="0.15">
      <c r="A53" s="578">
        <v>3</v>
      </c>
      <c r="B53" s="685"/>
      <c r="C53" s="579" t="s">
        <v>3</v>
      </c>
      <c r="D53" s="580">
        <v>64995</v>
      </c>
      <c r="E53" s="581">
        <v>64903</v>
      </c>
      <c r="F53" s="581">
        <v>64676</v>
      </c>
      <c r="G53" s="581">
        <v>64572</v>
      </c>
      <c r="H53" s="581">
        <v>64439</v>
      </c>
      <c r="I53" s="581">
        <v>64351</v>
      </c>
      <c r="J53" s="581">
        <v>64230</v>
      </c>
      <c r="K53" s="581">
        <v>64117</v>
      </c>
      <c r="L53" s="581">
        <v>64037</v>
      </c>
      <c r="M53" s="581">
        <v>63929</v>
      </c>
      <c r="N53" s="581">
        <v>63820</v>
      </c>
      <c r="O53" s="581">
        <v>63712</v>
      </c>
    </row>
    <row r="54" spans="1:15" s="272" customFormat="1" ht="21" customHeight="1" thickBot="1" x14ac:dyDescent="0.2">
      <c r="A54" s="582" t="s">
        <v>583</v>
      </c>
      <c r="B54" s="686"/>
      <c r="C54" s="583" t="s">
        <v>4</v>
      </c>
      <c r="D54" s="584">
        <v>69196</v>
      </c>
      <c r="E54" s="585">
        <v>69096</v>
      </c>
      <c r="F54" s="585">
        <v>68873</v>
      </c>
      <c r="G54" s="585">
        <v>68773</v>
      </c>
      <c r="H54" s="585">
        <v>68660</v>
      </c>
      <c r="I54" s="585">
        <v>68577</v>
      </c>
      <c r="J54" s="585">
        <v>68496</v>
      </c>
      <c r="K54" s="585">
        <v>68440</v>
      </c>
      <c r="L54" s="585">
        <v>68402</v>
      </c>
      <c r="M54" s="585">
        <v>68312</v>
      </c>
      <c r="N54" s="585">
        <v>68221</v>
      </c>
      <c r="O54" s="585">
        <v>68158</v>
      </c>
    </row>
    <row r="55" spans="1:15" s="404" customFormat="1" ht="13.5" customHeight="1" x14ac:dyDescent="0.15">
      <c r="A55" s="58" t="s">
        <v>213</v>
      </c>
      <c r="B55" s="9" t="s">
        <v>653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8"/>
    </row>
    <row r="56" spans="1:15" s="404" customFormat="1" ht="16.5" customHeight="1" x14ac:dyDescent="0.15">
      <c r="A56" s="7"/>
      <c r="B56" s="9" t="s">
        <v>720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8"/>
    </row>
    <row r="57" spans="1:15" x14ac:dyDescent="0.15">
      <c r="B57" s="9" t="s">
        <v>719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60" spans="1:15" s="405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</row>
    <row r="68" spans="1:1" x14ac:dyDescent="0.15">
      <c r="A68" s="123"/>
    </row>
    <row r="69" spans="1:1" x14ac:dyDescent="0.15">
      <c r="A69" s="123"/>
    </row>
    <row r="70" spans="1:1" x14ac:dyDescent="0.15">
      <c r="A70" s="123"/>
    </row>
    <row r="71" spans="1:1" x14ac:dyDescent="0.15">
      <c r="A71" s="123"/>
    </row>
  </sheetData>
  <mergeCells count="38">
    <mergeCell ref="A51:A52"/>
    <mergeCell ref="B51:C51"/>
    <mergeCell ref="B52:B54"/>
    <mergeCell ref="A31:A32"/>
    <mergeCell ref="B19:C19"/>
    <mergeCell ref="B20:B22"/>
    <mergeCell ref="B23:C23"/>
    <mergeCell ref="B24:B26"/>
    <mergeCell ref="B27:C27"/>
    <mergeCell ref="B28:B30"/>
    <mergeCell ref="A47:A48"/>
    <mergeCell ref="B47:C47"/>
    <mergeCell ref="B48:B50"/>
    <mergeCell ref="A35:A36"/>
    <mergeCell ref="B35:C35"/>
    <mergeCell ref="B36:B38"/>
    <mergeCell ref="B15:C15"/>
    <mergeCell ref="B16:B18"/>
    <mergeCell ref="B31:C31"/>
    <mergeCell ref="B32:B34"/>
    <mergeCell ref="A3:O3"/>
    <mergeCell ref="B7:C7"/>
    <mergeCell ref="B8:B10"/>
    <mergeCell ref="B11:C11"/>
    <mergeCell ref="B12:B14"/>
    <mergeCell ref="A6:C6"/>
    <mergeCell ref="A7:A8"/>
    <mergeCell ref="A11:A12"/>
    <mergeCell ref="A15:A16"/>
    <mergeCell ref="A19:A20"/>
    <mergeCell ref="A23:A24"/>
    <mergeCell ref="A27:A28"/>
    <mergeCell ref="B39:C39"/>
    <mergeCell ref="B40:B42"/>
    <mergeCell ref="A39:A40"/>
    <mergeCell ref="A43:A44"/>
    <mergeCell ref="B43:C43"/>
    <mergeCell ref="B44:B46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 outlineLevelCol="1" x14ac:dyDescent="0.15"/>
  <cols>
    <col min="1" max="1" width="17.625" style="7" customWidth="1"/>
    <col min="2" max="5" width="8.625" style="7" hidden="1" customWidth="1" outlineLevel="1"/>
    <col min="6" max="6" width="8.625" style="7" hidden="1" customWidth="1" outlineLevel="1" collapsed="1"/>
    <col min="7" max="13" width="8.625" style="7" hidden="1" customWidth="1" outlineLevel="1"/>
    <col min="14" max="14" width="9" style="7" collapsed="1"/>
    <col min="15" max="20" width="9" style="7"/>
    <col min="21" max="21" width="9.5" style="7" bestFit="1" customWidth="1"/>
    <col min="22" max="16384" width="9" style="7"/>
  </cols>
  <sheetData>
    <row r="1" spans="1:23" s="9" customFormat="1" ht="19.5" customHeight="1" x14ac:dyDescent="0.15">
      <c r="D1" s="634"/>
      <c r="E1" s="634"/>
      <c r="H1" s="634"/>
      <c r="I1" s="634"/>
      <c r="L1" s="634"/>
      <c r="M1" s="634"/>
      <c r="Q1" s="532"/>
      <c r="U1" s="525" t="s">
        <v>102</v>
      </c>
    </row>
    <row r="2" spans="1:23" ht="19.5" customHeight="1" x14ac:dyDescent="0.15">
      <c r="N2" s="381"/>
      <c r="R2" s="381"/>
      <c r="W2" s="381" t="s">
        <v>633</v>
      </c>
    </row>
    <row r="3" spans="1:23" s="82" customFormat="1" ht="19.5" customHeight="1" x14ac:dyDescent="0.15">
      <c r="A3" s="650" t="s">
        <v>465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</row>
    <row r="4" spans="1:23" ht="19.5" customHeight="1" x14ac:dyDescent="0.15">
      <c r="A4" s="8"/>
      <c r="C4" s="19"/>
      <c r="D4" s="19"/>
      <c r="G4" s="19"/>
      <c r="H4" s="19"/>
      <c r="K4" s="19"/>
      <c r="L4" s="19"/>
    </row>
    <row r="5" spans="1:23" s="67" customFormat="1" ht="12.75" customHeight="1" thickBot="1" x14ac:dyDescent="0.2">
      <c r="A5" s="67" t="s">
        <v>214</v>
      </c>
      <c r="C5" s="63"/>
      <c r="D5" s="63"/>
      <c r="E5" s="457"/>
      <c r="G5" s="63"/>
      <c r="H5" s="63"/>
      <c r="I5" s="457"/>
      <c r="K5" s="63"/>
      <c r="L5" s="63"/>
      <c r="M5" s="457"/>
      <c r="Q5" s="533"/>
      <c r="U5" s="478" t="s">
        <v>75</v>
      </c>
    </row>
    <row r="6" spans="1:23" ht="21" customHeight="1" x14ac:dyDescent="0.15">
      <c r="A6" s="693" t="s">
        <v>215</v>
      </c>
      <c r="B6" s="638" t="s">
        <v>584</v>
      </c>
      <c r="C6" s="651"/>
      <c r="D6" s="651"/>
      <c r="E6" s="651"/>
      <c r="F6" s="638" t="s">
        <v>635</v>
      </c>
      <c r="G6" s="651"/>
      <c r="H6" s="651"/>
      <c r="I6" s="651"/>
      <c r="J6" s="638" t="s">
        <v>678</v>
      </c>
      <c r="K6" s="651"/>
      <c r="L6" s="651"/>
      <c r="M6" s="651"/>
      <c r="N6" s="638" t="s">
        <v>683</v>
      </c>
      <c r="O6" s="651"/>
      <c r="P6" s="651"/>
      <c r="Q6" s="651"/>
      <c r="R6" s="691" t="s">
        <v>731</v>
      </c>
      <c r="S6" s="692"/>
      <c r="T6" s="692"/>
      <c r="U6" s="692"/>
    </row>
    <row r="7" spans="1:23" ht="21" customHeight="1" x14ac:dyDescent="0.15">
      <c r="A7" s="694"/>
      <c r="B7" s="460" t="s">
        <v>216</v>
      </c>
      <c r="C7" s="458" t="s">
        <v>3</v>
      </c>
      <c r="D7" s="458" t="s">
        <v>4</v>
      </c>
      <c r="E7" s="458" t="s">
        <v>1</v>
      </c>
      <c r="F7" s="460" t="s">
        <v>216</v>
      </c>
      <c r="G7" s="474" t="s">
        <v>3</v>
      </c>
      <c r="H7" s="474" t="s">
        <v>4</v>
      </c>
      <c r="I7" s="474" t="s">
        <v>1</v>
      </c>
      <c r="J7" s="460" t="s">
        <v>216</v>
      </c>
      <c r="K7" s="481" t="s">
        <v>3</v>
      </c>
      <c r="L7" s="481" t="s">
        <v>4</v>
      </c>
      <c r="M7" s="481" t="s">
        <v>1</v>
      </c>
      <c r="N7" s="460" t="s">
        <v>216</v>
      </c>
      <c r="O7" s="535" t="s">
        <v>3</v>
      </c>
      <c r="P7" s="535" t="s">
        <v>4</v>
      </c>
      <c r="Q7" s="535" t="s">
        <v>1</v>
      </c>
      <c r="R7" s="603" t="s">
        <v>216</v>
      </c>
      <c r="S7" s="604" t="s">
        <v>3</v>
      </c>
      <c r="T7" s="604" t="s">
        <v>4</v>
      </c>
      <c r="U7" s="604" t="s">
        <v>1</v>
      </c>
    </row>
    <row r="8" spans="1:23" s="32" customFormat="1" ht="15" customHeight="1" x14ac:dyDescent="0.15">
      <c r="A8" s="124" t="s">
        <v>2</v>
      </c>
      <c r="B8" s="125">
        <v>142682</v>
      </c>
      <c r="C8" s="126">
        <v>68463</v>
      </c>
      <c r="D8" s="126">
        <v>74219</v>
      </c>
      <c r="E8" s="126">
        <v>64753</v>
      </c>
      <c r="F8" s="464">
        <v>139601</v>
      </c>
      <c r="G8" s="465">
        <v>67277</v>
      </c>
      <c r="H8" s="465">
        <v>72324</v>
      </c>
      <c r="I8" s="465">
        <v>64792</v>
      </c>
      <c r="J8" s="464">
        <v>136333</v>
      </c>
      <c r="K8" s="465">
        <v>66007</v>
      </c>
      <c r="L8" s="465">
        <v>70326</v>
      </c>
      <c r="M8" s="465">
        <v>64832</v>
      </c>
      <c r="N8" s="605">
        <v>134752</v>
      </c>
      <c r="O8" s="605">
        <f>O50+'10-2.町丁別人口及び世帯数（住民登録人口）'!O47</f>
        <v>65329</v>
      </c>
      <c r="P8" s="605">
        <f>P50+'10-2.町丁別人口及び世帯数（住民登録人口）'!P47</f>
        <v>69423</v>
      </c>
      <c r="Q8" s="605">
        <f>Q50+'10-2.町丁別人口及び世帯数（住民登録人口）'!Q47</f>
        <v>64744</v>
      </c>
      <c r="R8" s="605">
        <f>R50+'10-2.町丁別人口及び世帯数（住民登録人口）'!R47</f>
        <v>132439</v>
      </c>
      <c r="S8" s="605">
        <f>S50+'10-2.町丁別人口及び世帯数（住民登録人口）'!S47</f>
        <v>64037</v>
      </c>
      <c r="T8" s="605">
        <f>T50+'10-2.町丁別人口及び世帯数（住民登録人口）'!T47</f>
        <v>68402</v>
      </c>
      <c r="U8" s="605">
        <f>U50+'10-2.町丁別人口及び世帯数（住民登録人口）'!U47</f>
        <v>64187</v>
      </c>
    </row>
    <row r="9" spans="1:23" s="19" customFormat="1" ht="15" customHeight="1" x14ac:dyDescent="0.15">
      <c r="A9" s="127"/>
      <c r="B9" s="128"/>
      <c r="C9" s="129"/>
      <c r="D9" s="129"/>
      <c r="E9" s="129"/>
      <c r="F9" s="133"/>
      <c r="G9" s="134"/>
      <c r="H9" s="134"/>
      <c r="I9" s="134"/>
      <c r="J9" s="133"/>
      <c r="K9" s="134"/>
      <c r="L9" s="134"/>
      <c r="M9" s="134"/>
      <c r="N9" s="133"/>
      <c r="O9" s="134"/>
      <c r="P9" s="134"/>
      <c r="Q9" s="134"/>
      <c r="R9" s="606"/>
      <c r="S9" s="606"/>
      <c r="T9" s="606"/>
      <c r="U9" s="606"/>
    </row>
    <row r="10" spans="1:23" s="19" customFormat="1" ht="15.75" customHeight="1" x14ac:dyDescent="0.15">
      <c r="A10" s="130" t="s">
        <v>13</v>
      </c>
      <c r="B10" s="131">
        <v>3752</v>
      </c>
      <c r="C10" s="132">
        <v>1853</v>
      </c>
      <c r="D10" s="132">
        <v>1899</v>
      </c>
      <c r="E10" s="132">
        <v>1734</v>
      </c>
      <c r="F10" s="133">
        <v>3802</v>
      </c>
      <c r="G10" s="134">
        <v>1872</v>
      </c>
      <c r="H10" s="134">
        <v>1930</v>
      </c>
      <c r="I10" s="134">
        <v>1749</v>
      </c>
      <c r="J10" s="133">
        <v>3684</v>
      </c>
      <c r="K10" s="134">
        <v>1797</v>
      </c>
      <c r="L10" s="134">
        <v>1887</v>
      </c>
      <c r="M10" s="134">
        <v>1733</v>
      </c>
      <c r="N10" s="133">
        <v>3637</v>
      </c>
      <c r="O10" s="134">
        <v>1773</v>
      </c>
      <c r="P10" s="134">
        <v>1864</v>
      </c>
      <c r="Q10" s="134">
        <v>1740</v>
      </c>
      <c r="R10" s="606">
        <v>3600</v>
      </c>
      <c r="S10" s="606">
        <v>1764</v>
      </c>
      <c r="T10" s="606">
        <v>1836</v>
      </c>
      <c r="U10" s="606">
        <v>1737</v>
      </c>
    </row>
    <row r="11" spans="1:23" s="19" customFormat="1" ht="15.75" customHeight="1" x14ac:dyDescent="0.15">
      <c r="A11" s="130" t="s">
        <v>14</v>
      </c>
      <c r="B11" s="131">
        <v>376</v>
      </c>
      <c r="C11" s="129">
        <v>188</v>
      </c>
      <c r="D11" s="129">
        <v>188</v>
      </c>
      <c r="E11" s="129">
        <v>217</v>
      </c>
      <c r="F11" s="133">
        <v>348</v>
      </c>
      <c r="G11" s="134">
        <v>175</v>
      </c>
      <c r="H11" s="134">
        <v>173</v>
      </c>
      <c r="I11" s="134">
        <v>200</v>
      </c>
      <c r="J11" s="133">
        <v>318</v>
      </c>
      <c r="K11" s="134">
        <v>162</v>
      </c>
      <c r="L11" s="134">
        <v>156</v>
      </c>
      <c r="M11" s="134">
        <v>189</v>
      </c>
      <c r="N11" s="133">
        <v>302</v>
      </c>
      <c r="O11" s="134">
        <v>157</v>
      </c>
      <c r="P11" s="134">
        <v>145</v>
      </c>
      <c r="Q11" s="134">
        <v>186</v>
      </c>
      <c r="R11" s="606">
        <v>289</v>
      </c>
      <c r="S11" s="606">
        <v>145</v>
      </c>
      <c r="T11" s="606">
        <v>144</v>
      </c>
      <c r="U11" s="606">
        <v>173</v>
      </c>
    </row>
    <row r="12" spans="1:23" s="19" customFormat="1" ht="15.75" customHeight="1" x14ac:dyDescent="0.15">
      <c r="A12" s="130" t="s">
        <v>15</v>
      </c>
      <c r="B12" s="131">
        <v>31</v>
      </c>
      <c r="C12" s="129">
        <v>12</v>
      </c>
      <c r="D12" s="129">
        <v>19</v>
      </c>
      <c r="E12" s="129">
        <v>13</v>
      </c>
      <c r="F12" s="133">
        <v>30</v>
      </c>
      <c r="G12" s="134">
        <v>10</v>
      </c>
      <c r="H12" s="134">
        <v>20</v>
      </c>
      <c r="I12" s="134">
        <v>13</v>
      </c>
      <c r="J12" s="133">
        <v>26</v>
      </c>
      <c r="K12" s="134">
        <v>9</v>
      </c>
      <c r="L12" s="134">
        <v>17</v>
      </c>
      <c r="M12" s="134">
        <v>10</v>
      </c>
      <c r="N12" s="133">
        <v>25</v>
      </c>
      <c r="O12" s="134">
        <v>9</v>
      </c>
      <c r="P12" s="134">
        <v>16</v>
      </c>
      <c r="Q12" s="134">
        <v>11</v>
      </c>
      <c r="R12" s="606">
        <v>26</v>
      </c>
      <c r="S12" s="606">
        <v>9</v>
      </c>
      <c r="T12" s="606">
        <v>17</v>
      </c>
      <c r="U12" s="606">
        <v>11</v>
      </c>
    </row>
    <row r="13" spans="1:23" s="19" customFormat="1" ht="15.75" customHeight="1" x14ac:dyDescent="0.15">
      <c r="A13" s="130" t="s">
        <v>16</v>
      </c>
      <c r="B13" s="131">
        <v>355</v>
      </c>
      <c r="C13" s="129">
        <v>146</v>
      </c>
      <c r="D13" s="129">
        <v>209</v>
      </c>
      <c r="E13" s="129">
        <v>194</v>
      </c>
      <c r="F13" s="133">
        <v>339</v>
      </c>
      <c r="G13" s="134">
        <v>139</v>
      </c>
      <c r="H13" s="134">
        <v>200</v>
      </c>
      <c r="I13" s="134">
        <v>186</v>
      </c>
      <c r="J13" s="133">
        <v>313</v>
      </c>
      <c r="K13" s="134">
        <v>127</v>
      </c>
      <c r="L13" s="134">
        <v>186</v>
      </c>
      <c r="M13" s="134">
        <v>178</v>
      </c>
      <c r="N13" s="133">
        <v>301</v>
      </c>
      <c r="O13" s="134">
        <v>121</v>
      </c>
      <c r="P13" s="134">
        <v>180</v>
      </c>
      <c r="Q13" s="134">
        <v>175</v>
      </c>
      <c r="R13" s="606">
        <v>293</v>
      </c>
      <c r="S13" s="606">
        <v>120</v>
      </c>
      <c r="T13" s="606">
        <v>173</v>
      </c>
      <c r="U13" s="606">
        <v>169</v>
      </c>
    </row>
    <row r="14" spans="1:23" s="19" customFormat="1" ht="15.75" customHeight="1" x14ac:dyDescent="0.15">
      <c r="A14" s="130" t="s">
        <v>17</v>
      </c>
      <c r="B14" s="131">
        <v>436</v>
      </c>
      <c r="C14" s="129">
        <v>190</v>
      </c>
      <c r="D14" s="129">
        <v>246</v>
      </c>
      <c r="E14" s="129">
        <v>265</v>
      </c>
      <c r="F14" s="133">
        <v>408</v>
      </c>
      <c r="G14" s="134">
        <v>178</v>
      </c>
      <c r="H14" s="134">
        <v>230</v>
      </c>
      <c r="I14" s="134">
        <v>258</v>
      </c>
      <c r="J14" s="133">
        <v>373</v>
      </c>
      <c r="K14" s="134">
        <v>166</v>
      </c>
      <c r="L14" s="134">
        <v>207</v>
      </c>
      <c r="M14" s="134">
        <v>250</v>
      </c>
      <c r="N14" s="133">
        <v>357</v>
      </c>
      <c r="O14" s="134">
        <v>157</v>
      </c>
      <c r="P14" s="134">
        <v>200</v>
      </c>
      <c r="Q14" s="134">
        <v>245</v>
      </c>
      <c r="R14" s="606">
        <v>341</v>
      </c>
      <c r="S14" s="606">
        <v>149</v>
      </c>
      <c r="T14" s="606">
        <v>192</v>
      </c>
      <c r="U14" s="606">
        <v>235</v>
      </c>
    </row>
    <row r="15" spans="1:23" s="19" customFormat="1" ht="15.75" customHeight="1" x14ac:dyDescent="0.15">
      <c r="A15" s="130" t="s">
        <v>18</v>
      </c>
      <c r="B15" s="131">
        <v>353</v>
      </c>
      <c r="C15" s="129">
        <v>148</v>
      </c>
      <c r="D15" s="129">
        <v>205</v>
      </c>
      <c r="E15" s="129">
        <v>210</v>
      </c>
      <c r="F15" s="133">
        <v>329</v>
      </c>
      <c r="G15" s="134">
        <v>136</v>
      </c>
      <c r="H15" s="134">
        <v>193</v>
      </c>
      <c r="I15" s="134">
        <v>196</v>
      </c>
      <c r="J15" s="133">
        <v>313</v>
      </c>
      <c r="K15" s="134">
        <v>129</v>
      </c>
      <c r="L15" s="134">
        <v>184</v>
      </c>
      <c r="M15" s="134">
        <v>188</v>
      </c>
      <c r="N15" s="133">
        <v>298</v>
      </c>
      <c r="O15" s="134">
        <v>122</v>
      </c>
      <c r="P15" s="134">
        <v>176</v>
      </c>
      <c r="Q15" s="134">
        <v>180</v>
      </c>
      <c r="R15" s="606">
        <v>297</v>
      </c>
      <c r="S15" s="606">
        <v>120</v>
      </c>
      <c r="T15" s="606">
        <v>177</v>
      </c>
      <c r="U15" s="606">
        <v>180</v>
      </c>
    </row>
    <row r="16" spans="1:23" s="19" customFormat="1" ht="15.75" customHeight="1" x14ac:dyDescent="0.15">
      <c r="A16" s="130" t="s">
        <v>19</v>
      </c>
      <c r="B16" s="131">
        <v>630</v>
      </c>
      <c r="C16" s="129">
        <v>286</v>
      </c>
      <c r="D16" s="129">
        <v>344</v>
      </c>
      <c r="E16" s="129">
        <v>333</v>
      </c>
      <c r="F16" s="133">
        <v>593</v>
      </c>
      <c r="G16" s="134">
        <v>272</v>
      </c>
      <c r="H16" s="134">
        <v>321</v>
      </c>
      <c r="I16" s="134">
        <v>311</v>
      </c>
      <c r="J16" s="133">
        <v>572</v>
      </c>
      <c r="K16" s="134">
        <v>270</v>
      </c>
      <c r="L16" s="134">
        <v>302</v>
      </c>
      <c r="M16" s="134">
        <v>307</v>
      </c>
      <c r="N16" s="133">
        <v>565</v>
      </c>
      <c r="O16" s="134">
        <v>264</v>
      </c>
      <c r="P16" s="134">
        <v>301</v>
      </c>
      <c r="Q16" s="134">
        <v>303</v>
      </c>
      <c r="R16" s="606">
        <v>538</v>
      </c>
      <c r="S16" s="606">
        <v>247</v>
      </c>
      <c r="T16" s="606">
        <v>291</v>
      </c>
      <c r="U16" s="606">
        <v>292</v>
      </c>
    </row>
    <row r="17" spans="1:21" s="19" customFormat="1" ht="15.75" customHeight="1" x14ac:dyDescent="0.15">
      <c r="A17" s="130" t="s">
        <v>20</v>
      </c>
      <c r="B17" s="131">
        <v>838</v>
      </c>
      <c r="C17" s="129">
        <v>388</v>
      </c>
      <c r="D17" s="129">
        <v>450</v>
      </c>
      <c r="E17" s="129">
        <v>453</v>
      </c>
      <c r="F17" s="133">
        <v>799</v>
      </c>
      <c r="G17" s="134">
        <v>371</v>
      </c>
      <c r="H17" s="134">
        <v>428</v>
      </c>
      <c r="I17" s="134">
        <v>434</v>
      </c>
      <c r="J17" s="133">
        <v>737</v>
      </c>
      <c r="K17" s="134">
        <v>348</v>
      </c>
      <c r="L17" s="134">
        <v>389</v>
      </c>
      <c r="M17" s="134">
        <v>412</v>
      </c>
      <c r="N17" s="133">
        <v>724</v>
      </c>
      <c r="O17" s="134">
        <v>343</v>
      </c>
      <c r="P17" s="134">
        <v>381</v>
      </c>
      <c r="Q17" s="134">
        <v>414</v>
      </c>
      <c r="R17" s="606">
        <v>700</v>
      </c>
      <c r="S17" s="606">
        <v>331</v>
      </c>
      <c r="T17" s="606">
        <v>369</v>
      </c>
      <c r="U17" s="606">
        <v>403</v>
      </c>
    </row>
    <row r="18" spans="1:21" s="19" customFormat="1" ht="15.75" customHeight="1" x14ac:dyDescent="0.15">
      <c r="A18" s="130" t="s">
        <v>21</v>
      </c>
      <c r="B18" s="131">
        <v>818</v>
      </c>
      <c r="C18" s="129">
        <v>390</v>
      </c>
      <c r="D18" s="129">
        <v>428</v>
      </c>
      <c r="E18" s="129">
        <v>417</v>
      </c>
      <c r="F18" s="133">
        <v>769</v>
      </c>
      <c r="G18" s="134">
        <v>367</v>
      </c>
      <c r="H18" s="134">
        <v>402</v>
      </c>
      <c r="I18" s="134">
        <v>401</v>
      </c>
      <c r="J18" s="133">
        <v>731</v>
      </c>
      <c r="K18" s="134">
        <v>350</v>
      </c>
      <c r="L18" s="134">
        <v>381</v>
      </c>
      <c r="M18" s="134">
        <v>381</v>
      </c>
      <c r="N18" s="133">
        <v>673</v>
      </c>
      <c r="O18" s="134">
        <v>327</v>
      </c>
      <c r="P18" s="134">
        <v>346</v>
      </c>
      <c r="Q18" s="134">
        <v>349</v>
      </c>
      <c r="R18" s="606">
        <v>649</v>
      </c>
      <c r="S18" s="606">
        <v>320</v>
      </c>
      <c r="T18" s="606">
        <v>329</v>
      </c>
      <c r="U18" s="606">
        <v>342</v>
      </c>
    </row>
    <row r="19" spans="1:21" s="19" customFormat="1" ht="15.75" customHeight="1" x14ac:dyDescent="0.15">
      <c r="A19" s="130" t="s">
        <v>159</v>
      </c>
      <c r="B19" s="131">
        <v>1199</v>
      </c>
      <c r="C19" s="129">
        <v>560</v>
      </c>
      <c r="D19" s="129">
        <v>639</v>
      </c>
      <c r="E19" s="129">
        <v>559</v>
      </c>
      <c r="F19" s="133">
        <v>1167</v>
      </c>
      <c r="G19" s="134">
        <v>540</v>
      </c>
      <c r="H19" s="134">
        <v>627</v>
      </c>
      <c r="I19" s="134">
        <v>566</v>
      </c>
      <c r="J19" s="133">
        <v>1128</v>
      </c>
      <c r="K19" s="134">
        <v>531</v>
      </c>
      <c r="L19" s="134">
        <v>597</v>
      </c>
      <c r="M19" s="134">
        <v>557</v>
      </c>
      <c r="N19" s="133">
        <v>1093</v>
      </c>
      <c r="O19" s="134">
        <v>515</v>
      </c>
      <c r="P19" s="134">
        <v>578</v>
      </c>
      <c r="Q19" s="134">
        <v>547</v>
      </c>
      <c r="R19" s="606">
        <v>1070</v>
      </c>
      <c r="S19" s="606">
        <v>504</v>
      </c>
      <c r="T19" s="606">
        <v>566</v>
      </c>
      <c r="U19" s="606">
        <v>539</v>
      </c>
    </row>
    <row r="20" spans="1:21" s="19" customFormat="1" ht="15.75" customHeight="1" x14ac:dyDescent="0.15">
      <c r="A20" s="130" t="s">
        <v>22</v>
      </c>
      <c r="B20" s="131">
        <v>161</v>
      </c>
      <c r="C20" s="129">
        <v>67</v>
      </c>
      <c r="D20" s="129">
        <v>94</v>
      </c>
      <c r="E20" s="129">
        <v>81</v>
      </c>
      <c r="F20" s="133">
        <v>162</v>
      </c>
      <c r="G20" s="134">
        <v>70</v>
      </c>
      <c r="H20" s="134">
        <v>92</v>
      </c>
      <c r="I20" s="134">
        <v>84</v>
      </c>
      <c r="J20" s="133">
        <v>152</v>
      </c>
      <c r="K20" s="134">
        <v>66</v>
      </c>
      <c r="L20" s="134">
        <v>86</v>
      </c>
      <c r="M20" s="134">
        <v>79</v>
      </c>
      <c r="N20" s="133">
        <v>158</v>
      </c>
      <c r="O20" s="134">
        <v>69</v>
      </c>
      <c r="P20" s="134">
        <v>89</v>
      </c>
      <c r="Q20" s="134">
        <v>79</v>
      </c>
      <c r="R20" s="606">
        <v>151</v>
      </c>
      <c r="S20" s="606">
        <v>65</v>
      </c>
      <c r="T20" s="606">
        <v>86</v>
      </c>
      <c r="U20" s="606">
        <v>76</v>
      </c>
    </row>
    <row r="21" spans="1:21" s="19" customFormat="1" ht="15.75" customHeight="1" x14ac:dyDescent="0.15">
      <c r="A21" s="130" t="s">
        <v>23</v>
      </c>
      <c r="B21" s="131">
        <v>595</v>
      </c>
      <c r="C21" s="129">
        <v>257</v>
      </c>
      <c r="D21" s="129">
        <v>338</v>
      </c>
      <c r="E21" s="129">
        <v>332</v>
      </c>
      <c r="F21" s="133">
        <v>571</v>
      </c>
      <c r="G21" s="134">
        <v>241</v>
      </c>
      <c r="H21" s="134">
        <v>330</v>
      </c>
      <c r="I21" s="134">
        <v>321</v>
      </c>
      <c r="J21" s="133">
        <v>508</v>
      </c>
      <c r="K21" s="134">
        <v>217</v>
      </c>
      <c r="L21" s="134">
        <v>291</v>
      </c>
      <c r="M21" s="134">
        <v>292</v>
      </c>
      <c r="N21" s="133">
        <v>500</v>
      </c>
      <c r="O21" s="134">
        <v>217</v>
      </c>
      <c r="P21" s="134">
        <v>283</v>
      </c>
      <c r="Q21" s="134">
        <v>290</v>
      </c>
      <c r="R21" s="606">
        <v>503</v>
      </c>
      <c r="S21" s="606">
        <v>221</v>
      </c>
      <c r="T21" s="606">
        <v>282</v>
      </c>
      <c r="U21" s="606">
        <v>286</v>
      </c>
    </row>
    <row r="22" spans="1:21" s="19" customFormat="1" ht="15.75" customHeight="1" x14ac:dyDescent="0.15">
      <c r="A22" s="130" t="s">
        <v>24</v>
      </c>
      <c r="B22" s="131">
        <v>674</v>
      </c>
      <c r="C22" s="129">
        <v>278</v>
      </c>
      <c r="D22" s="129">
        <v>396</v>
      </c>
      <c r="E22" s="129">
        <v>372</v>
      </c>
      <c r="F22" s="133">
        <v>658</v>
      </c>
      <c r="G22" s="134">
        <v>277</v>
      </c>
      <c r="H22" s="134">
        <v>381</v>
      </c>
      <c r="I22" s="134">
        <v>358</v>
      </c>
      <c r="J22" s="133">
        <v>597</v>
      </c>
      <c r="K22" s="134">
        <v>246</v>
      </c>
      <c r="L22" s="134">
        <v>351</v>
      </c>
      <c r="M22" s="134">
        <v>326</v>
      </c>
      <c r="N22" s="133">
        <v>591</v>
      </c>
      <c r="O22" s="134">
        <v>250</v>
      </c>
      <c r="P22" s="134">
        <v>341</v>
      </c>
      <c r="Q22" s="134">
        <v>331</v>
      </c>
      <c r="R22" s="606">
        <v>556</v>
      </c>
      <c r="S22" s="606">
        <v>231</v>
      </c>
      <c r="T22" s="606">
        <v>325</v>
      </c>
      <c r="U22" s="606">
        <v>316</v>
      </c>
    </row>
    <row r="23" spans="1:21" s="19" customFormat="1" ht="15.75" customHeight="1" x14ac:dyDescent="0.15">
      <c r="A23" s="130" t="s">
        <v>25</v>
      </c>
      <c r="B23" s="131">
        <v>1026</v>
      </c>
      <c r="C23" s="129">
        <v>503</v>
      </c>
      <c r="D23" s="129">
        <v>523</v>
      </c>
      <c r="E23" s="129">
        <v>466</v>
      </c>
      <c r="F23" s="133">
        <v>989</v>
      </c>
      <c r="G23" s="134">
        <v>480</v>
      </c>
      <c r="H23" s="134">
        <v>509</v>
      </c>
      <c r="I23" s="134">
        <v>457</v>
      </c>
      <c r="J23" s="133">
        <v>969</v>
      </c>
      <c r="K23" s="134">
        <v>468</v>
      </c>
      <c r="L23" s="134">
        <v>501</v>
      </c>
      <c r="M23" s="134">
        <v>455</v>
      </c>
      <c r="N23" s="133">
        <v>966</v>
      </c>
      <c r="O23" s="134">
        <v>470</v>
      </c>
      <c r="P23" s="134">
        <v>496</v>
      </c>
      <c r="Q23" s="134">
        <v>458</v>
      </c>
      <c r="R23" s="606">
        <v>960</v>
      </c>
      <c r="S23" s="606">
        <v>470</v>
      </c>
      <c r="T23" s="606">
        <v>490</v>
      </c>
      <c r="U23" s="606">
        <v>458</v>
      </c>
    </row>
    <row r="24" spans="1:21" s="19" customFormat="1" ht="15.75" customHeight="1" x14ac:dyDescent="0.15">
      <c r="A24" s="130" t="s">
        <v>26</v>
      </c>
      <c r="B24" s="131">
        <v>158</v>
      </c>
      <c r="C24" s="129">
        <v>66</v>
      </c>
      <c r="D24" s="129">
        <v>92</v>
      </c>
      <c r="E24" s="129">
        <v>78</v>
      </c>
      <c r="F24" s="133">
        <v>141</v>
      </c>
      <c r="G24" s="134">
        <v>58</v>
      </c>
      <c r="H24" s="134">
        <v>83</v>
      </c>
      <c r="I24" s="134">
        <v>73</v>
      </c>
      <c r="J24" s="133">
        <v>137</v>
      </c>
      <c r="K24" s="134">
        <v>58</v>
      </c>
      <c r="L24" s="134">
        <v>79</v>
      </c>
      <c r="M24" s="134">
        <v>73</v>
      </c>
      <c r="N24" s="133">
        <v>134</v>
      </c>
      <c r="O24" s="134">
        <v>59</v>
      </c>
      <c r="P24" s="134">
        <v>75</v>
      </c>
      <c r="Q24" s="134">
        <v>73</v>
      </c>
      <c r="R24" s="606">
        <v>128</v>
      </c>
      <c r="S24" s="606">
        <v>55</v>
      </c>
      <c r="T24" s="606">
        <v>73</v>
      </c>
      <c r="U24" s="606">
        <v>69</v>
      </c>
    </row>
    <row r="25" spans="1:21" s="19" customFormat="1" ht="15.75" customHeight="1" x14ac:dyDescent="0.15">
      <c r="A25" s="130" t="s">
        <v>27</v>
      </c>
      <c r="B25" s="131">
        <v>473</v>
      </c>
      <c r="C25" s="129">
        <v>214</v>
      </c>
      <c r="D25" s="129">
        <v>259</v>
      </c>
      <c r="E25" s="129">
        <v>238</v>
      </c>
      <c r="F25" s="133">
        <v>430</v>
      </c>
      <c r="G25" s="134">
        <v>193</v>
      </c>
      <c r="H25" s="134">
        <v>237</v>
      </c>
      <c r="I25" s="134">
        <v>228</v>
      </c>
      <c r="J25" s="133">
        <v>410</v>
      </c>
      <c r="K25" s="134">
        <v>193</v>
      </c>
      <c r="L25" s="134">
        <v>217</v>
      </c>
      <c r="M25" s="134">
        <v>223</v>
      </c>
      <c r="N25" s="133">
        <v>399</v>
      </c>
      <c r="O25" s="134">
        <v>186</v>
      </c>
      <c r="P25" s="134">
        <v>213</v>
      </c>
      <c r="Q25" s="134">
        <v>222</v>
      </c>
      <c r="R25" s="606">
        <v>390</v>
      </c>
      <c r="S25" s="606">
        <v>177</v>
      </c>
      <c r="T25" s="606">
        <v>213</v>
      </c>
      <c r="U25" s="606">
        <v>219</v>
      </c>
    </row>
    <row r="26" spans="1:21" s="19" customFormat="1" ht="15.75" customHeight="1" x14ac:dyDescent="0.15">
      <c r="A26" s="130" t="s">
        <v>160</v>
      </c>
      <c r="B26" s="131">
        <v>352</v>
      </c>
      <c r="C26" s="129">
        <v>149</v>
      </c>
      <c r="D26" s="129">
        <v>203</v>
      </c>
      <c r="E26" s="129">
        <v>175</v>
      </c>
      <c r="F26" s="133">
        <v>346</v>
      </c>
      <c r="G26" s="134">
        <v>145</v>
      </c>
      <c r="H26" s="134">
        <v>201</v>
      </c>
      <c r="I26" s="134">
        <v>179</v>
      </c>
      <c r="J26" s="133">
        <v>317</v>
      </c>
      <c r="K26" s="134">
        <v>138</v>
      </c>
      <c r="L26" s="134">
        <v>179</v>
      </c>
      <c r="M26" s="134">
        <v>165</v>
      </c>
      <c r="N26" s="133">
        <v>299</v>
      </c>
      <c r="O26" s="134">
        <v>132</v>
      </c>
      <c r="P26" s="134">
        <v>167</v>
      </c>
      <c r="Q26" s="134">
        <v>155</v>
      </c>
      <c r="R26" s="606">
        <v>280</v>
      </c>
      <c r="S26" s="606">
        <v>122</v>
      </c>
      <c r="T26" s="606">
        <v>158</v>
      </c>
      <c r="U26" s="606">
        <v>151</v>
      </c>
    </row>
    <row r="27" spans="1:21" s="19" customFormat="1" ht="15.75" customHeight="1" x14ac:dyDescent="0.15">
      <c r="A27" s="130" t="s">
        <v>28</v>
      </c>
      <c r="B27" s="131">
        <v>340</v>
      </c>
      <c r="C27" s="129">
        <v>150</v>
      </c>
      <c r="D27" s="129">
        <v>190</v>
      </c>
      <c r="E27" s="129">
        <v>194</v>
      </c>
      <c r="F27" s="133">
        <v>312</v>
      </c>
      <c r="G27" s="134">
        <v>136</v>
      </c>
      <c r="H27" s="134">
        <v>176</v>
      </c>
      <c r="I27" s="134">
        <v>177</v>
      </c>
      <c r="J27" s="133">
        <v>289</v>
      </c>
      <c r="K27" s="134">
        <v>126</v>
      </c>
      <c r="L27" s="134">
        <v>163</v>
      </c>
      <c r="M27" s="134">
        <v>163</v>
      </c>
      <c r="N27" s="133">
        <v>285</v>
      </c>
      <c r="O27" s="134">
        <v>127</v>
      </c>
      <c r="P27" s="134">
        <v>158</v>
      </c>
      <c r="Q27" s="134">
        <v>162</v>
      </c>
      <c r="R27" s="606">
        <v>275</v>
      </c>
      <c r="S27" s="606">
        <v>126</v>
      </c>
      <c r="T27" s="606">
        <v>149</v>
      </c>
      <c r="U27" s="606">
        <v>157</v>
      </c>
    </row>
    <row r="28" spans="1:21" s="19" customFormat="1" ht="15.75" customHeight="1" x14ac:dyDescent="0.15">
      <c r="A28" s="130" t="s">
        <v>29</v>
      </c>
      <c r="B28" s="131">
        <v>382</v>
      </c>
      <c r="C28" s="129">
        <v>167</v>
      </c>
      <c r="D28" s="129">
        <v>215</v>
      </c>
      <c r="E28" s="129">
        <v>208</v>
      </c>
      <c r="F28" s="133">
        <v>369</v>
      </c>
      <c r="G28" s="134">
        <v>160</v>
      </c>
      <c r="H28" s="134">
        <v>209</v>
      </c>
      <c r="I28" s="134">
        <v>198</v>
      </c>
      <c r="J28" s="133">
        <v>349</v>
      </c>
      <c r="K28" s="134">
        <v>151</v>
      </c>
      <c r="L28" s="134">
        <v>198</v>
      </c>
      <c r="M28" s="134">
        <v>193</v>
      </c>
      <c r="N28" s="133">
        <v>331</v>
      </c>
      <c r="O28" s="134">
        <v>141</v>
      </c>
      <c r="P28" s="134">
        <v>190</v>
      </c>
      <c r="Q28" s="134">
        <v>179</v>
      </c>
      <c r="R28" s="606">
        <v>319</v>
      </c>
      <c r="S28" s="606">
        <v>135</v>
      </c>
      <c r="T28" s="606">
        <v>184</v>
      </c>
      <c r="U28" s="606">
        <v>175</v>
      </c>
    </row>
    <row r="29" spans="1:21" s="19" customFormat="1" ht="15.75" customHeight="1" x14ac:dyDescent="0.15">
      <c r="A29" s="130" t="s">
        <v>30</v>
      </c>
      <c r="B29" s="131">
        <v>229</v>
      </c>
      <c r="C29" s="129">
        <v>101</v>
      </c>
      <c r="D29" s="129">
        <v>128</v>
      </c>
      <c r="E29" s="129">
        <v>122</v>
      </c>
      <c r="F29" s="133">
        <v>215</v>
      </c>
      <c r="G29" s="134">
        <v>95</v>
      </c>
      <c r="H29" s="134">
        <v>120</v>
      </c>
      <c r="I29" s="134">
        <v>123</v>
      </c>
      <c r="J29" s="133">
        <v>209</v>
      </c>
      <c r="K29" s="134">
        <v>92</v>
      </c>
      <c r="L29" s="134">
        <v>117</v>
      </c>
      <c r="M29" s="134">
        <v>120</v>
      </c>
      <c r="N29" s="133">
        <v>197</v>
      </c>
      <c r="O29" s="134">
        <v>85</v>
      </c>
      <c r="P29" s="134">
        <v>112</v>
      </c>
      <c r="Q29" s="134">
        <v>115</v>
      </c>
      <c r="R29" s="606">
        <v>196</v>
      </c>
      <c r="S29" s="606">
        <v>87</v>
      </c>
      <c r="T29" s="606">
        <v>109</v>
      </c>
      <c r="U29" s="606">
        <v>119</v>
      </c>
    </row>
    <row r="30" spans="1:21" s="19" customFormat="1" ht="15.75" customHeight="1" x14ac:dyDescent="0.15">
      <c r="A30" s="130" t="s">
        <v>217</v>
      </c>
      <c r="B30" s="131">
        <v>438</v>
      </c>
      <c r="C30" s="129">
        <v>186</v>
      </c>
      <c r="D30" s="129">
        <v>252</v>
      </c>
      <c r="E30" s="129">
        <v>238</v>
      </c>
      <c r="F30" s="133">
        <v>519</v>
      </c>
      <c r="G30" s="134">
        <v>223</v>
      </c>
      <c r="H30" s="134">
        <v>296</v>
      </c>
      <c r="I30" s="134">
        <v>280</v>
      </c>
      <c r="J30" s="133">
        <v>517</v>
      </c>
      <c r="K30" s="134">
        <v>221</v>
      </c>
      <c r="L30" s="134">
        <v>296</v>
      </c>
      <c r="M30" s="134">
        <v>286</v>
      </c>
      <c r="N30" s="133">
        <v>520</v>
      </c>
      <c r="O30" s="134">
        <v>224</v>
      </c>
      <c r="P30" s="134">
        <v>296</v>
      </c>
      <c r="Q30" s="134">
        <v>292</v>
      </c>
      <c r="R30" s="606">
        <v>502</v>
      </c>
      <c r="S30" s="606">
        <v>210</v>
      </c>
      <c r="T30" s="606">
        <v>292</v>
      </c>
      <c r="U30" s="606">
        <v>284</v>
      </c>
    </row>
    <row r="31" spans="1:21" s="19" customFormat="1" ht="15.75" customHeight="1" x14ac:dyDescent="0.15">
      <c r="A31" s="130" t="s">
        <v>32</v>
      </c>
      <c r="B31" s="131">
        <v>1199</v>
      </c>
      <c r="C31" s="129">
        <v>569</v>
      </c>
      <c r="D31" s="129">
        <v>630</v>
      </c>
      <c r="E31" s="129">
        <v>577</v>
      </c>
      <c r="F31" s="133">
        <v>1180</v>
      </c>
      <c r="G31" s="134">
        <v>556</v>
      </c>
      <c r="H31" s="134">
        <v>624</v>
      </c>
      <c r="I31" s="134">
        <v>588</v>
      </c>
      <c r="J31" s="133">
        <v>1131</v>
      </c>
      <c r="K31" s="134">
        <v>532</v>
      </c>
      <c r="L31" s="134">
        <v>599</v>
      </c>
      <c r="M31" s="134">
        <v>564</v>
      </c>
      <c r="N31" s="133">
        <v>1124</v>
      </c>
      <c r="O31" s="134">
        <v>530</v>
      </c>
      <c r="P31" s="134">
        <v>594</v>
      </c>
      <c r="Q31" s="134">
        <v>563</v>
      </c>
      <c r="R31" s="606">
        <v>1088</v>
      </c>
      <c r="S31" s="606">
        <v>508</v>
      </c>
      <c r="T31" s="606">
        <v>580</v>
      </c>
      <c r="U31" s="606">
        <v>552</v>
      </c>
    </row>
    <row r="32" spans="1:21" s="19" customFormat="1" ht="15.75" customHeight="1" x14ac:dyDescent="0.15">
      <c r="A32" s="130" t="s">
        <v>33</v>
      </c>
      <c r="B32" s="131">
        <v>298</v>
      </c>
      <c r="C32" s="129">
        <v>144</v>
      </c>
      <c r="D32" s="129">
        <v>154</v>
      </c>
      <c r="E32" s="129">
        <v>175</v>
      </c>
      <c r="F32" s="133">
        <v>279</v>
      </c>
      <c r="G32" s="134">
        <v>131</v>
      </c>
      <c r="H32" s="134">
        <v>148</v>
      </c>
      <c r="I32" s="134">
        <v>162</v>
      </c>
      <c r="J32" s="133">
        <v>257</v>
      </c>
      <c r="K32" s="134">
        <v>120</v>
      </c>
      <c r="L32" s="134">
        <v>137</v>
      </c>
      <c r="M32" s="134">
        <v>157</v>
      </c>
      <c r="N32" s="133">
        <v>245</v>
      </c>
      <c r="O32" s="134">
        <v>120</v>
      </c>
      <c r="P32" s="134">
        <v>125</v>
      </c>
      <c r="Q32" s="134">
        <v>150</v>
      </c>
      <c r="R32" s="606">
        <v>244</v>
      </c>
      <c r="S32" s="606">
        <v>118</v>
      </c>
      <c r="T32" s="606">
        <v>126</v>
      </c>
      <c r="U32" s="606">
        <v>153</v>
      </c>
    </row>
    <row r="33" spans="1:21" s="19" customFormat="1" ht="15.75" customHeight="1" x14ac:dyDescent="0.15">
      <c r="A33" s="130" t="s">
        <v>34</v>
      </c>
      <c r="B33" s="131">
        <v>892</v>
      </c>
      <c r="C33" s="129">
        <v>388</v>
      </c>
      <c r="D33" s="129">
        <v>504</v>
      </c>
      <c r="E33" s="129">
        <v>422</v>
      </c>
      <c r="F33" s="133">
        <v>840</v>
      </c>
      <c r="G33" s="134">
        <v>378</v>
      </c>
      <c r="H33" s="134">
        <v>462</v>
      </c>
      <c r="I33" s="134">
        <v>407</v>
      </c>
      <c r="J33" s="133">
        <v>791</v>
      </c>
      <c r="K33" s="134">
        <v>356</v>
      </c>
      <c r="L33" s="134">
        <v>435</v>
      </c>
      <c r="M33" s="134">
        <v>402</v>
      </c>
      <c r="N33" s="133">
        <v>773</v>
      </c>
      <c r="O33" s="134">
        <v>349</v>
      </c>
      <c r="P33" s="134">
        <v>424</v>
      </c>
      <c r="Q33" s="134">
        <v>400</v>
      </c>
      <c r="R33" s="606">
        <v>760</v>
      </c>
      <c r="S33" s="606">
        <v>341</v>
      </c>
      <c r="T33" s="606">
        <v>419</v>
      </c>
      <c r="U33" s="606">
        <v>400</v>
      </c>
    </row>
    <row r="34" spans="1:21" s="19" customFormat="1" ht="15.75" customHeight="1" x14ac:dyDescent="0.15">
      <c r="A34" s="130" t="s">
        <v>35</v>
      </c>
      <c r="B34" s="131">
        <v>522</v>
      </c>
      <c r="C34" s="129">
        <v>234</v>
      </c>
      <c r="D34" s="129">
        <v>288</v>
      </c>
      <c r="E34" s="129">
        <v>274</v>
      </c>
      <c r="F34" s="133">
        <v>491</v>
      </c>
      <c r="G34" s="134">
        <v>226</v>
      </c>
      <c r="H34" s="134">
        <v>265</v>
      </c>
      <c r="I34" s="134">
        <v>269</v>
      </c>
      <c r="J34" s="133">
        <v>475</v>
      </c>
      <c r="K34" s="134">
        <v>218</v>
      </c>
      <c r="L34" s="134">
        <v>257</v>
      </c>
      <c r="M34" s="134">
        <v>262</v>
      </c>
      <c r="N34" s="133">
        <v>467</v>
      </c>
      <c r="O34" s="134">
        <v>217</v>
      </c>
      <c r="P34" s="134">
        <v>250</v>
      </c>
      <c r="Q34" s="134">
        <v>256</v>
      </c>
      <c r="R34" s="606">
        <v>445</v>
      </c>
      <c r="S34" s="606">
        <v>204</v>
      </c>
      <c r="T34" s="606">
        <v>241</v>
      </c>
      <c r="U34" s="606">
        <v>251</v>
      </c>
    </row>
    <row r="35" spans="1:21" s="19" customFormat="1" ht="15.75" customHeight="1" x14ac:dyDescent="0.15">
      <c r="A35" s="130" t="s">
        <v>36</v>
      </c>
      <c r="B35" s="131">
        <v>486</v>
      </c>
      <c r="C35" s="129">
        <v>233</v>
      </c>
      <c r="D35" s="129">
        <v>253</v>
      </c>
      <c r="E35" s="129">
        <v>239</v>
      </c>
      <c r="F35" s="133">
        <v>480</v>
      </c>
      <c r="G35" s="134">
        <v>238</v>
      </c>
      <c r="H35" s="134">
        <v>242</v>
      </c>
      <c r="I35" s="134">
        <v>248</v>
      </c>
      <c r="J35" s="133">
        <v>417</v>
      </c>
      <c r="K35" s="134">
        <v>207</v>
      </c>
      <c r="L35" s="134">
        <v>210</v>
      </c>
      <c r="M35" s="134">
        <v>227</v>
      </c>
      <c r="N35" s="133">
        <v>399</v>
      </c>
      <c r="O35" s="134">
        <v>195</v>
      </c>
      <c r="P35" s="134">
        <v>204</v>
      </c>
      <c r="Q35" s="134">
        <v>224</v>
      </c>
      <c r="R35" s="606">
        <v>375</v>
      </c>
      <c r="S35" s="606">
        <v>186</v>
      </c>
      <c r="T35" s="606">
        <v>189</v>
      </c>
      <c r="U35" s="606">
        <v>219</v>
      </c>
    </row>
    <row r="36" spans="1:21" s="19" customFormat="1" ht="15.75" customHeight="1" x14ac:dyDescent="0.15">
      <c r="A36" s="130" t="s">
        <v>37</v>
      </c>
      <c r="B36" s="131">
        <v>692</v>
      </c>
      <c r="C36" s="129">
        <v>316</v>
      </c>
      <c r="D36" s="129">
        <v>376</v>
      </c>
      <c r="E36" s="129">
        <v>372</v>
      </c>
      <c r="F36" s="133">
        <v>663</v>
      </c>
      <c r="G36" s="134">
        <v>305</v>
      </c>
      <c r="H36" s="134">
        <v>358</v>
      </c>
      <c r="I36" s="134">
        <v>367</v>
      </c>
      <c r="J36" s="133">
        <v>603</v>
      </c>
      <c r="K36" s="134">
        <v>277</v>
      </c>
      <c r="L36" s="134">
        <v>326</v>
      </c>
      <c r="M36" s="134">
        <v>343</v>
      </c>
      <c r="N36" s="133">
        <v>570</v>
      </c>
      <c r="O36" s="134">
        <v>261</v>
      </c>
      <c r="P36" s="134">
        <v>309</v>
      </c>
      <c r="Q36" s="134">
        <v>330</v>
      </c>
      <c r="R36" s="606">
        <v>545</v>
      </c>
      <c r="S36" s="606">
        <v>250</v>
      </c>
      <c r="T36" s="606">
        <v>295</v>
      </c>
      <c r="U36" s="606">
        <v>320</v>
      </c>
    </row>
    <row r="37" spans="1:21" s="19" customFormat="1" ht="15.75" customHeight="1" x14ac:dyDescent="0.15">
      <c r="A37" s="130" t="s">
        <v>38</v>
      </c>
      <c r="B37" s="131">
        <v>844</v>
      </c>
      <c r="C37" s="129">
        <v>381</v>
      </c>
      <c r="D37" s="129">
        <v>463</v>
      </c>
      <c r="E37" s="129">
        <v>381</v>
      </c>
      <c r="F37" s="133">
        <v>780</v>
      </c>
      <c r="G37" s="134">
        <v>361</v>
      </c>
      <c r="H37" s="134">
        <v>419</v>
      </c>
      <c r="I37" s="134">
        <v>376</v>
      </c>
      <c r="J37" s="133">
        <v>760</v>
      </c>
      <c r="K37" s="134">
        <v>357</v>
      </c>
      <c r="L37" s="134">
        <v>403</v>
      </c>
      <c r="M37" s="134">
        <v>386</v>
      </c>
      <c r="N37" s="133">
        <v>746</v>
      </c>
      <c r="O37" s="134">
        <v>354</v>
      </c>
      <c r="P37" s="134">
        <v>392</v>
      </c>
      <c r="Q37" s="134">
        <v>385</v>
      </c>
      <c r="R37" s="606">
        <v>731</v>
      </c>
      <c r="S37" s="606">
        <v>350</v>
      </c>
      <c r="T37" s="606">
        <v>381</v>
      </c>
      <c r="U37" s="606">
        <v>372</v>
      </c>
    </row>
    <row r="38" spans="1:21" s="19" customFormat="1" ht="15.75" customHeight="1" x14ac:dyDescent="0.15">
      <c r="A38" s="130" t="s">
        <v>39</v>
      </c>
      <c r="B38" s="131">
        <v>646</v>
      </c>
      <c r="C38" s="129">
        <v>303</v>
      </c>
      <c r="D38" s="129">
        <v>343</v>
      </c>
      <c r="E38" s="129">
        <v>366</v>
      </c>
      <c r="F38" s="133">
        <v>619</v>
      </c>
      <c r="G38" s="134">
        <v>287</v>
      </c>
      <c r="H38" s="134">
        <v>332</v>
      </c>
      <c r="I38" s="134">
        <v>354</v>
      </c>
      <c r="J38" s="133">
        <v>574</v>
      </c>
      <c r="K38" s="134">
        <v>271</v>
      </c>
      <c r="L38" s="134">
        <v>303</v>
      </c>
      <c r="M38" s="134">
        <v>337</v>
      </c>
      <c r="N38" s="133">
        <v>570</v>
      </c>
      <c r="O38" s="134">
        <v>268</v>
      </c>
      <c r="P38" s="134">
        <v>302</v>
      </c>
      <c r="Q38" s="134">
        <v>329</v>
      </c>
      <c r="R38" s="606">
        <v>555</v>
      </c>
      <c r="S38" s="606">
        <v>261</v>
      </c>
      <c r="T38" s="606">
        <v>294</v>
      </c>
      <c r="U38" s="606">
        <v>318</v>
      </c>
    </row>
    <row r="39" spans="1:21" s="19" customFormat="1" ht="15.75" customHeight="1" x14ac:dyDescent="0.15">
      <c r="A39" s="130" t="s">
        <v>40</v>
      </c>
      <c r="B39" s="131">
        <v>814</v>
      </c>
      <c r="C39" s="129">
        <v>373</v>
      </c>
      <c r="D39" s="129">
        <v>441</v>
      </c>
      <c r="E39" s="129">
        <v>359</v>
      </c>
      <c r="F39" s="133">
        <v>832</v>
      </c>
      <c r="G39" s="134">
        <v>390</v>
      </c>
      <c r="H39" s="134">
        <v>442</v>
      </c>
      <c r="I39" s="134">
        <v>377</v>
      </c>
      <c r="J39" s="133">
        <v>823</v>
      </c>
      <c r="K39" s="134">
        <v>396</v>
      </c>
      <c r="L39" s="134">
        <v>427</v>
      </c>
      <c r="M39" s="134">
        <v>377</v>
      </c>
      <c r="N39" s="133">
        <v>791</v>
      </c>
      <c r="O39" s="134">
        <v>379</v>
      </c>
      <c r="P39" s="134">
        <v>412</v>
      </c>
      <c r="Q39" s="134">
        <v>365</v>
      </c>
      <c r="R39" s="606">
        <v>777</v>
      </c>
      <c r="S39" s="606">
        <v>367</v>
      </c>
      <c r="T39" s="606">
        <v>410</v>
      </c>
      <c r="U39" s="606">
        <v>366</v>
      </c>
    </row>
    <row r="40" spans="1:21" s="19" customFormat="1" ht="15.75" customHeight="1" x14ac:dyDescent="0.15">
      <c r="A40" s="130" t="s">
        <v>41</v>
      </c>
      <c r="B40" s="131">
        <v>647</v>
      </c>
      <c r="C40" s="129">
        <v>276</v>
      </c>
      <c r="D40" s="129">
        <v>371</v>
      </c>
      <c r="E40" s="129">
        <v>312</v>
      </c>
      <c r="F40" s="133">
        <v>605</v>
      </c>
      <c r="G40" s="134">
        <v>261</v>
      </c>
      <c r="H40" s="134">
        <v>344</v>
      </c>
      <c r="I40" s="134">
        <v>298</v>
      </c>
      <c r="J40" s="133">
        <v>606</v>
      </c>
      <c r="K40" s="134">
        <v>268</v>
      </c>
      <c r="L40" s="134">
        <v>338</v>
      </c>
      <c r="M40" s="134">
        <v>301</v>
      </c>
      <c r="N40" s="133">
        <v>582</v>
      </c>
      <c r="O40" s="134">
        <v>258</v>
      </c>
      <c r="P40" s="134">
        <v>324</v>
      </c>
      <c r="Q40" s="134">
        <v>292</v>
      </c>
      <c r="R40" s="606">
        <v>562</v>
      </c>
      <c r="S40" s="606">
        <v>240</v>
      </c>
      <c r="T40" s="606">
        <v>322</v>
      </c>
      <c r="U40" s="606">
        <v>284</v>
      </c>
    </row>
    <row r="41" spans="1:21" s="19" customFormat="1" ht="15.75" customHeight="1" x14ac:dyDescent="0.15">
      <c r="A41" s="130" t="s">
        <v>42</v>
      </c>
      <c r="B41" s="131">
        <v>848</v>
      </c>
      <c r="C41" s="129">
        <v>384</v>
      </c>
      <c r="D41" s="129">
        <v>464</v>
      </c>
      <c r="E41" s="129">
        <v>398</v>
      </c>
      <c r="F41" s="133">
        <v>815</v>
      </c>
      <c r="G41" s="134">
        <v>369</v>
      </c>
      <c r="H41" s="134">
        <v>446</v>
      </c>
      <c r="I41" s="134">
        <v>396</v>
      </c>
      <c r="J41" s="133">
        <v>791</v>
      </c>
      <c r="K41" s="134">
        <v>359</v>
      </c>
      <c r="L41" s="134">
        <v>432</v>
      </c>
      <c r="M41" s="134">
        <v>387</v>
      </c>
      <c r="N41" s="133">
        <v>791</v>
      </c>
      <c r="O41" s="134">
        <v>355</v>
      </c>
      <c r="P41" s="134">
        <v>436</v>
      </c>
      <c r="Q41" s="134">
        <v>382</v>
      </c>
      <c r="R41" s="606">
        <v>786</v>
      </c>
      <c r="S41" s="606">
        <v>355</v>
      </c>
      <c r="T41" s="606">
        <v>431</v>
      </c>
      <c r="U41" s="606">
        <v>379</v>
      </c>
    </row>
    <row r="42" spans="1:21" s="19" customFormat="1" ht="15.75" customHeight="1" x14ac:dyDescent="0.15">
      <c r="A42" s="130" t="s">
        <v>43</v>
      </c>
      <c r="B42" s="131">
        <v>766</v>
      </c>
      <c r="C42" s="129">
        <v>366</v>
      </c>
      <c r="D42" s="129">
        <v>400</v>
      </c>
      <c r="E42" s="129">
        <v>387</v>
      </c>
      <c r="F42" s="133">
        <v>733</v>
      </c>
      <c r="G42" s="134">
        <v>341</v>
      </c>
      <c r="H42" s="134">
        <v>392</v>
      </c>
      <c r="I42" s="134">
        <v>384</v>
      </c>
      <c r="J42" s="133">
        <v>712</v>
      </c>
      <c r="K42" s="134">
        <v>336</v>
      </c>
      <c r="L42" s="134">
        <v>376</v>
      </c>
      <c r="M42" s="134">
        <v>375</v>
      </c>
      <c r="N42" s="133">
        <v>714</v>
      </c>
      <c r="O42" s="134">
        <v>334</v>
      </c>
      <c r="P42" s="134">
        <v>380</v>
      </c>
      <c r="Q42" s="134">
        <v>376</v>
      </c>
      <c r="R42" s="606">
        <v>707</v>
      </c>
      <c r="S42" s="606">
        <v>343</v>
      </c>
      <c r="T42" s="606">
        <v>364</v>
      </c>
      <c r="U42" s="606">
        <v>378</v>
      </c>
    </row>
    <row r="43" spans="1:21" s="19" customFormat="1" ht="15.75" customHeight="1" x14ac:dyDescent="0.15">
      <c r="A43" s="130" t="s">
        <v>44</v>
      </c>
      <c r="B43" s="131">
        <v>1209</v>
      </c>
      <c r="C43" s="129">
        <v>570</v>
      </c>
      <c r="D43" s="129">
        <v>639</v>
      </c>
      <c r="E43" s="129">
        <v>524</v>
      </c>
      <c r="F43" s="133">
        <v>1159</v>
      </c>
      <c r="G43" s="134">
        <v>540</v>
      </c>
      <c r="H43" s="134">
        <v>619</v>
      </c>
      <c r="I43" s="134">
        <v>518</v>
      </c>
      <c r="J43" s="133">
        <v>1138</v>
      </c>
      <c r="K43" s="134">
        <v>540</v>
      </c>
      <c r="L43" s="134">
        <v>598</v>
      </c>
      <c r="M43" s="134">
        <v>520</v>
      </c>
      <c r="N43" s="133">
        <v>1120</v>
      </c>
      <c r="O43" s="134">
        <v>541</v>
      </c>
      <c r="P43" s="134">
        <v>579</v>
      </c>
      <c r="Q43" s="134">
        <v>524</v>
      </c>
      <c r="R43" s="606">
        <v>1082</v>
      </c>
      <c r="S43" s="606">
        <v>517</v>
      </c>
      <c r="T43" s="606">
        <v>565</v>
      </c>
      <c r="U43" s="606">
        <v>518</v>
      </c>
    </row>
    <row r="44" spans="1:21" s="19" customFormat="1" ht="15.75" customHeight="1" x14ac:dyDescent="0.15">
      <c r="A44" s="130" t="s">
        <v>45</v>
      </c>
      <c r="B44" s="131">
        <v>739</v>
      </c>
      <c r="C44" s="129">
        <v>329</v>
      </c>
      <c r="D44" s="129">
        <v>410</v>
      </c>
      <c r="E44" s="129">
        <v>409</v>
      </c>
      <c r="F44" s="133">
        <v>704</v>
      </c>
      <c r="G44" s="134">
        <v>321</v>
      </c>
      <c r="H44" s="134">
        <v>383</v>
      </c>
      <c r="I44" s="134">
        <v>398</v>
      </c>
      <c r="J44" s="133">
        <v>674</v>
      </c>
      <c r="K44" s="134">
        <v>304</v>
      </c>
      <c r="L44" s="134">
        <v>370</v>
      </c>
      <c r="M44" s="134">
        <v>390</v>
      </c>
      <c r="N44" s="133">
        <v>668</v>
      </c>
      <c r="O44" s="134">
        <v>300</v>
      </c>
      <c r="P44" s="134">
        <v>368</v>
      </c>
      <c r="Q44" s="134">
        <v>391</v>
      </c>
      <c r="R44" s="606">
        <v>641</v>
      </c>
      <c r="S44" s="606">
        <v>290</v>
      </c>
      <c r="T44" s="606">
        <v>351</v>
      </c>
      <c r="U44" s="606">
        <v>374</v>
      </c>
    </row>
    <row r="45" spans="1:21" s="19" customFormat="1" ht="15.75" customHeight="1" x14ac:dyDescent="0.15">
      <c r="A45" s="130" t="s">
        <v>46</v>
      </c>
      <c r="B45" s="131">
        <v>1424</v>
      </c>
      <c r="C45" s="129">
        <v>638</v>
      </c>
      <c r="D45" s="129">
        <v>786</v>
      </c>
      <c r="E45" s="129">
        <v>615</v>
      </c>
      <c r="F45" s="133">
        <v>1385</v>
      </c>
      <c r="G45" s="134">
        <v>621</v>
      </c>
      <c r="H45" s="134">
        <v>764</v>
      </c>
      <c r="I45" s="134">
        <v>600</v>
      </c>
      <c r="J45" s="133">
        <v>1344</v>
      </c>
      <c r="K45" s="134">
        <v>608</v>
      </c>
      <c r="L45" s="134">
        <v>736</v>
      </c>
      <c r="M45" s="134">
        <v>603</v>
      </c>
      <c r="N45" s="133">
        <v>1330</v>
      </c>
      <c r="O45" s="134">
        <v>597</v>
      </c>
      <c r="P45" s="134">
        <v>733</v>
      </c>
      <c r="Q45" s="134">
        <v>596</v>
      </c>
      <c r="R45" s="606">
        <v>1451</v>
      </c>
      <c r="S45" s="606">
        <v>660</v>
      </c>
      <c r="T45" s="606">
        <v>791</v>
      </c>
      <c r="U45" s="606">
        <v>656</v>
      </c>
    </row>
    <row r="46" spans="1:21" s="19" customFormat="1" ht="15.75" customHeight="1" x14ac:dyDescent="0.15">
      <c r="A46" s="130" t="s">
        <v>47</v>
      </c>
      <c r="B46" s="131">
        <v>653</v>
      </c>
      <c r="C46" s="129">
        <v>301</v>
      </c>
      <c r="D46" s="129">
        <v>352</v>
      </c>
      <c r="E46" s="129">
        <v>334</v>
      </c>
      <c r="F46" s="133">
        <v>626</v>
      </c>
      <c r="G46" s="134">
        <v>289</v>
      </c>
      <c r="H46" s="134">
        <v>337</v>
      </c>
      <c r="I46" s="134">
        <v>328</v>
      </c>
      <c r="J46" s="133">
        <v>591</v>
      </c>
      <c r="K46" s="134">
        <v>269</v>
      </c>
      <c r="L46" s="134">
        <v>322</v>
      </c>
      <c r="M46" s="134">
        <v>310</v>
      </c>
      <c r="N46" s="133">
        <v>567</v>
      </c>
      <c r="O46" s="134">
        <v>253</v>
      </c>
      <c r="P46" s="134">
        <v>314</v>
      </c>
      <c r="Q46" s="134">
        <v>301</v>
      </c>
      <c r="R46" s="606">
        <v>563</v>
      </c>
      <c r="S46" s="606">
        <v>251</v>
      </c>
      <c r="T46" s="606">
        <v>312</v>
      </c>
      <c r="U46" s="606">
        <v>302</v>
      </c>
    </row>
    <row r="47" spans="1:21" s="19" customFormat="1" ht="15.75" customHeight="1" x14ac:dyDescent="0.15">
      <c r="A47" s="130" t="s">
        <v>48</v>
      </c>
      <c r="B47" s="131">
        <v>1017</v>
      </c>
      <c r="C47" s="129">
        <v>496</v>
      </c>
      <c r="D47" s="129">
        <v>521</v>
      </c>
      <c r="E47" s="129">
        <v>532</v>
      </c>
      <c r="F47" s="133">
        <v>973</v>
      </c>
      <c r="G47" s="134">
        <v>467</v>
      </c>
      <c r="H47" s="134">
        <v>506</v>
      </c>
      <c r="I47" s="134">
        <v>511</v>
      </c>
      <c r="J47" s="133">
        <v>911</v>
      </c>
      <c r="K47" s="134">
        <v>438</v>
      </c>
      <c r="L47" s="134">
        <v>473</v>
      </c>
      <c r="M47" s="134">
        <v>488</v>
      </c>
      <c r="N47" s="133">
        <v>899</v>
      </c>
      <c r="O47" s="134">
        <v>429</v>
      </c>
      <c r="P47" s="134">
        <v>470</v>
      </c>
      <c r="Q47" s="134">
        <v>486</v>
      </c>
      <c r="R47" s="606">
        <v>866</v>
      </c>
      <c r="S47" s="606">
        <v>414</v>
      </c>
      <c r="T47" s="606">
        <v>452</v>
      </c>
      <c r="U47" s="606">
        <v>476</v>
      </c>
    </row>
    <row r="48" spans="1:21" s="19" customFormat="1" ht="15.75" customHeight="1" x14ac:dyDescent="0.15">
      <c r="A48" s="130" t="s">
        <v>49</v>
      </c>
      <c r="B48" s="131">
        <v>684</v>
      </c>
      <c r="C48" s="129">
        <v>309</v>
      </c>
      <c r="D48" s="129">
        <v>375</v>
      </c>
      <c r="E48" s="129">
        <v>332</v>
      </c>
      <c r="F48" s="133">
        <v>622</v>
      </c>
      <c r="G48" s="134">
        <v>278</v>
      </c>
      <c r="H48" s="134">
        <v>344</v>
      </c>
      <c r="I48" s="134">
        <v>320</v>
      </c>
      <c r="J48" s="133">
        <v>800</v>
      </c>
      <c r="K48" s="134">
        <v>378</v>
      </c>
      <c r="L48" s="134">
        <v>422</v>
      </c>
      <c r="M48" s="499">
        <v>388</v>
      </c>
      <c r="N48" s="133">
        <v>829</v>
      </c>
      <c r="O48" s="134">
        <v>393</v>
      </c>
      <c r="P48" s="134">
        <v>436</v>
      </c>
      <c r="Q48" s="134">
        <v>403</v>
      </c>
      <c r="R48" s="606">
        <v>832</v>
      </c>
      <c r="S48" s="606">
        <v>394</v>
      </c>
      <c r="T48" s="606">
        <v>438</v>
      </c>
      <c r="U48" s="606">
        <v>402</v>
      </c>
    </row>
    <row r="49" spans="1:21" s="19" customFormat="1" ht="15.75" customHeight="1" thickBot="1" x14ac:dyDescent="0.2">
      <c r="A49" s="136" t="s">
        <v>50</v>
      </c>
      <c r="B49" s="273">
        <v>729</v>
      </c>
      <c r="C49" s="139">
        <v>352</v>
      </c>
      <c r="D49" s="139">
        <v>377</v>
      </c>
      <c r="E49" s="139">
        <v>337</v>
      </c>
      <c r="F49" s="137">
        <v>741</v>
      </c>
      <c r="G49" s="138">
        <v>351</v>
      </c>
      <c r="H49" s="138">
        <v>390</v>
      </c>
      <c r="I49" s="138">
        <v>342</v>
      </c>
      <c r="J49" s="137">
        <v>701</v>
      </c>
      <c r="K49" s="138">
        <v>327</v>
      </c>
      <c r="L49" s="138">
        <v>374</v>
      </c>
      <c r="M49" s="500">
        <v>334</v>
      </c>
      <c r="N49" s="137">
        <v>675</v>
      </c>
      <c r="O49" s="138">
        <v>314</v>
      </c>
      <c r="P49" s="138">
        <v>361</v>
      </c>
      <c r="Q49" s="138">
        <v>327</v>
      </c>
      <c r="R49" s="607">
        <v>664</v>
      </c>
      <c r="S49" s="607">
        <v>305</v>
      </c>
      <c r="T49" s="607">
        <v>359</v>
      </c>
      <c r="U49" s="607">
        <v>324</v>
      </c>
    </row>
    <row r="50" spans="1:21" x14ac:dyDescent="0.15">
      <c r="A50" s="9" t="s">
        <v>724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613"/>
      <c r="O50" s="613">
        <f t="shared" ref="O50:U50" si="0">SUM(O10:O49)</f>
        <v>12195</v>
      </c>
      <c r="P50" s="613">
        <f t="shared" si="0"/>
        <v>14020</v>
      </c>
      <c r="Q50" s="613">
        <f t="shared" si="0"/>
        <v>13586</v>
      </c>
      <c r="R50" s="613">
        <f t="shared" si="0"/>
        <v>25737</v>
      </c>
      <c r="S50" s="613">
        <f t="shared" si="0"/>
        <v>11962</v>
      </c>
      <c r="T50" s="613">
        <f t="shared" si="0"/>
        <v>13775</v>
      </c>
      <c r="U50" s="613">
        <f t="shared" si="0"/>
        <v>13435</v>
      </c>
    </row>
    <row r="51" spans="1:21" x14ac:dyDescent="0.15">
      <c r="A51" s="350" t="s">
        <v>725</v>
      </c>
      <c r="C51" s="21"/>
      <c r="G51" s="21"/>
      <c r="K51" s="21"/>
    </row>
    <row r="52" spans="1:21" x14ac:dyDescent="0.15">
      <c r="A52" s="9" t="s">
        <v>666</v>
      </c>
    </row>
  </sheetData>
  <mergeCells count="10">
    <mergeCell ref="R6:U6"/>
    <mergeCell ref="A3:U3"/>
    <mergeCell ref="L1:M1"/>
    <mergeCell ref="A6:A7"/>
    <mergeCell ref="J6:M6"/>
    <mergeCell ref="D1:E1"/>
    <mergeCell ref="B6:E6"/>
    <mergeCell ref="H1:I1"/>
    <mergeCell ref="F6:I6"/>
    <mergeCell ref="N6:Q6"/>
  </mergeCells>
  <phoneticPr fontId="2"/>
  <hyperlinks>
    <hyperlink ref="W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view="pageBreakPreview" topLeftCell="A4" zoomScaleNormal="100" zoomScaleSheetLayoutView="100" workbookViewId="0">
      <pane ySplit="4" topLeftCell="A8" activePane="bottomLeft" state="frozen"/>
      <selection activeCell="A4" sqref="A4"/>
      <selection pane="bottomLeft" activeCell="A4" sqref="A4"/>
    </sheetView>
  </sheetViews>
  <sheetFormatPr defaultRowHeight="13.5" outlineLevelCol="1" x14ac:dyDescent="0.15"/>
  <cols>
    <col min="1" max="1" width="19" style="7" customWidth="1"/>
    <col min="2" max="5" width="8.625" style="7" hidden="1" customWidth="1" outlineLevel="1"/>
    <col min="6" max="6" width="8.625" style="7" hidden="1" customWidth="1" outlineLevel="1" collapsed="1"/>
    <col min="7" max="13" width="8.625" style="7" hidden="1" customWidth="1" outlineLevel="1"/>
    <col min="14" max="14" width="9" style="7" collapsed="1"/>
    <col min="15" max="16384" width="9" style="7"/>
  </cols>
  <sheetData>
    <row r="1" spans="1:22" s="9" customFormat="1" ht="19.5" customHeight="1" x14ac:dyDescent="0.15">
      <c r="A1" s="9" t="s">
        <v>102</v>
      </c>
    </row>
    <row r="2" spans="1:22" ht="19.5" customHeight="1" x14ac:dyDescent="0.15">
      <c r="N2" s="381"/>
      <c r="R2" s="381"/>
      <c r="V2" s="381" t="s">
        <v>633</v>
      </c>
    </row>
    <row r="3" spans="1:22" s="82" customFormat="1" ht="19.5" customHeight="1" x14ac:dyDescent="0.15">
      <c r="A3" s="650" t="s">
        <v>466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</row>
    <row r="4" spans="1:22" ht="19.5" customHeight="1" x14ac:dyDescent="0.15">
      <c r="A4" s="8"/>
      <c r="C4" s="19"/>
      <c r="D4" s="19"/>
      <c r="G4" s="19"/>
      <c r="H4" s="19"/>
      <c r="K4" s="19"/>
      <c r="L4" s="19"/>
    </row>
    <row r="5" spans="1:22" s="67" customFormat="1" ht="12.75" customHeight="1" thickBot="1" x14ac:dyDescent="0.2">
      <c r="A5" s="67" t="s">
        <v>214</v>
      </c>
      <c r="C5" s="63"/>
      <c r="D5" s="63"/>
      <c r="E5" s="457"/>
      <c r="G5" s="63"/>
      <c r="H5" s="63"/>
      <c r="I5" s="457"/>
      <c r="K5" s="63"/>
      <c r="L5" s="63"/>
      <c r="M5" s="457"/>
      <c r="O5" s="63"/>
      <c r="P5" s="63"/>
      <c r="Q5" s="533"/>
      <c r="S5" s="63"/>
      <c r="T5" s="63"/>
      <c r="U5" s="478" t="s">
        <v>75</v>
      </c>
    </row>
    <row r="6" spans="1:22" ht="21" customHeight="1" x14ac:dyDescent="0.15">
      <c r="A6" s="693" t="s">
        <v>215</v>
      </c>
      <c r="B6" s="638" t="s">
        <v>584</v>
      </c>
      <c r="C6" s="651"/>
      <c r="D6" s="651"/>
      <c r="E6" s="651"/>
      <c r="F6" s="638" t="s">
        <v>635</v>
      </c>
      <c r="G6" s="651"/>
      <c r="H6" s="651"/>
      <c r="I6" s="651"/>
      <c r="J6" s="638" t="s">
        <v>678</v>
      </c>
      <c r="K6" s="651"/>
      <c r="L6" s="651"/>
      <c r="M6" s="651"/>
      <c r="N6" s="638" t="s">
        <v>683</v>
      </c>
      <c r="O6" s="651"/>
      <c r="P6" s="651"/>
      <c r="Q6" s="651"/>
      <c r="R6" s="691" t="s">
        <v>731</v>
      </c>
      <c r="S6" s="692"/>
      <c r="T6" s="692"/>
      <c r="U6" s="692"/>
    </row>
    <row r="7" spans="1:22" ht="21" customHeight="1" x14ac:dyDescent="0.15">
      <c r="A7" s="694"/>
      <c r="B7" s="460" t="s">
        <v>216</v>
      </c>
      <c r="C7" s="458" t="s">
        <v>3</v>
      </c>
      <c r="D7" s="458" t="s">
        <v>4</v>
      </c>
      <c r="E7" s="458" t="s">
        <v>1</v>
      </c>
      <c r="F7" s="460" t="s">
        <v>216</v>
      </c>
      <c r="G7" s="474" t="s">
        <v>3</v>
      </c>
      <c r="H7" s="474" t="s">
        <v>4</v>
      </c>
      <c r="I7" s="474" t="s">
        <v>1</v>
      </c>
      <c r="J7" s="460" t="s">
        <v>216</v>
      </c>
      <c r="K7" s="481" t="s">
        <v>3</v>
      </c>
      <c r="L7" s="481" t="s">
        <v>4</v>
      </c>
      <c r="M7" s="481" t="s">
        <v>1</v>
      </c>
      <c r="N7" s="460" t="s">
        <v>216</v>
      </c>
      <c r="O7" s="535" t="s">
        <v>3</v>
      </c>
      <c r="P7" s="535" t="s">
        <v>4</v>
      </c>
      <c r="Q7" s="535" t="s">
        <v>1</v>
      </c>
      <c r="R7" s="603" t="s">
        <v>216</v>
      </c>
      <c r="S7" s="604" t="s">
        <v>3</v>
      </c>
      <c r="T7" s="604" t="s">
        <v>4</v>
      </c>
      <c r="U7" s="604" t="s">
        <v>1</v>
      </c>
    </row>
    <row r="8" spans="1:22" ht="15.75" customHeight="1" x14ac:dyDescent="0.15">
      <c r="A8" s="130" t="s">
        <v>51</v>
      </c>
      <c r="B8" s="133">
        <v>1026</v>
      </c>
      <c r="C8" s="134">
        <v>478</v>
      </c>
      <c r="D8" s="134">
        <v>548</v>
      </c>
      <c r="E8" s="134">
        <v>457</v>
      </c>
      <c r="F8" s="133">
        <v>993</v>
      </c>
      <c r="G8" s="134">
        <v>460</v>
      </c>
      <c r="H8" s="134">
        <v>533</v>
      </c>
      <c r="I8" s="134">
        <v>453</v>
      </c>
      <c r="J8" s="133">
        <v>978</v>
      </c>
      <c r="K8" s="501">
        <v>456</v>
      </c>
      <c r="L8" s="501">
        <v>522</v>
      </c>
      <c r="M8" s="134">
        <v>458</v>
      </c>
      <c r="N8" s="501">
        <v>980</v>
      </c>
      <c r="O8" s="134">
        <v>455</v>
      </c>
      <c r="P8" s="134">
        <v>525</v>
      </c>
      <c r="Q8" s="134">
        <v>460</v>
      </c>
      <c r="R8" s="608">
        <v>956</v>
      </c>
      <c r="S8" s="606">
        <v>446</v>
      </c>
      <c r="T8" s="606">
        <v>510</v>
      </c>
      <c r="U8" s="606">
        <v>455</v>
      </c>
    </row>
    <row r="9" spans="1:22" ht="15.75" customHeight="1" x14ac:dyDescent="0.15">
      <c r="A9" s="130" t="s">
        <v>52</v>
      </c>
      <c r="B9" s="133">
        <v>866</v>
      </c>
      <c r="C9" s="134">
        <v>410</v>
      </c>
      <c r="D9" s="134">
        <v>456</v>
      </c>
      <c r="E9" s="134">
        <v>389</v>
      </c>
      <c r="F9" s="133">
        <v>873</v>
      </c>
      <c r="G9" s="134">
        <v>406</v>
      </c>
      <c r="H9" s="134">
        <v>467</v>
      </c>
      <c r="I9" s="134">
        <v>415</v>
      </c>
      <c r="J9" s="133">
        <v>831</v>
      </c>
      <c r="K9" s="134">
        <v>380</v>
      </c>
      <c r="L9" s="134">
        <v>451</v>
      </c>
      <c r="M9" s="134">
        <v>405</v>
      </c>
      <c r="N9" s="134">
        <v>845</v>
      </c>
      <c r="O9" s="134">
        <v>383</v>
      </c>
      <c r="P9" s="134">
        <v>462</v>
      </c>
      <c r="Q9" s="134">
        <v>411</v>
      </c>
      <c r="R9" s="606">
        <v>843</v>
      </c>
      <c r="S9" s="606">
        <v>382</v>
      </c>
      <c r="T9" s="606">
        <v>461</v>
      </c>
      <c r="U9" s="606">
        <v>419</v>
      </c>
    </row>
    <row r="10" spans="1:22" ht="15.75" customHeight="1" x14ac:dyDescent="0.15">
      <c r="A10" s="130" t="s">
        <v>53</v>
      </c>
      <c r="B10" s="133">
        <v>198</v>
      </c>
      <c r="C10" s="134">
        <v>87</v>
      </c>
      <c r="D10" s="134">
        <v>111</v>
      </c>
      <c r="E10" s="134">
        <v>88</v>
      </c>
      <c r="F10" s="133">
        <v>192</v>
      </c>
      <c r="G10" s="134">
        <v>85</v>
      </c>
      <c r="H10" s="134">
        <v>107</v>
      </c>
      <c r="I10" s="134">
        <v>91</v>
      </c>
      <c r="J10" s="133">
        <v>172</v>
      </c>
      <c r="K10" s="134">
        <v>77</v>
      </c>
      <c r="L10" s="134">
        <v>95</v>
      </c>
      <c r="M10" s="134">
        <v>89</v>
      </c>
      <c r="N10" s="134">
        <v>162</v>
      </c>
      <c r="O10" s="134">
        <v>72</v>
      </c>
      <c r="P10" s="134">
        <v>90</v>
      </c>
      <c r="Q10" s="134">
        <v>86</v>
      </c>
      <c r="R10" s="606">
        <v>164</v>
      </c>
      <c r="S10" s="606">
        <v>72</v>
      </c>
      <c r="T10" s="606">
        <v>92</v>
      </c>
      <c r="U10" s="606">
        <v>87</v>
      </c>
    </row>
    <row r="11" spans="1:22" ht="15.75" customHeight="1" x14ac:dyDescent="0.15">
      <c r="A11" s="130" t="s">
        <v>54</v>
      </c>
      <c r="B11" s="133">
        <v>476</v>
      </c>
      <c r="C11" s="134">
        <v>228</v>
      </c>
      <c r="D11" s="134">
        <v>248</v>
      </c>
      <c r="E11" s="134">
        <v>201</v>
      </c>
      <c r="F11" s="133">
        <v>468</v>
      </c>
      <c r="G11" s="134">
        <v>227</v>
      </c>
      <c r="H11" s="134">
        <v>241</v>
      </c>
      <c r="I11" s="134">
        <v>204</v>
      </c>
      <c r="J11" s="133">
        <v>445</v>
      </c>
      <c r="K11" s="134">
        <v>220</v>
      </c>
      <c r="L11" s="134">
        <v>225</v>
      </c>
      <c r="M11" s="134">
        <v>199</v>
      </c>
      <c r="N11" s="134">
        <v>430</v>
      </c>
      <c r="O11" s="134">
        <v>210</v>
      </c>
      <c r="P11" s="134">
        <v>220</v>
      </c>
      <c r="Q11" s="134">
        <v>196</v>
      </c>
      <c r="R11" s="606">
        <v>418</v>
      </c>
      <c r="S11" s="606">
        <v>204</v>
      </c>
      <c r="T11" s="606">
        <v>214</v>
      </c>
      <c r="U11" s="606">
        <v>193</v>
      </c>
    </row>
    <row r="12" spans="1:22" ht="15.75" customHeight="1" x14ac:dyDescent="0.15">
      <c r="A12" s="130" t="s">
        <v>55</v>
      </c>
      <c r="B12" s="133">
        <v>2015</v>
      </c>
      <c r="C12" s="134">
        <v>985</v>
      </c>
      <c r="D12" s="134">
        <v>1030</v>
      </c>
      <c r="E12" s="134">
        <v>796</v>
      </c>
      <c r="F12" s="133">
        <v>1967</v>
      </c>
      <c r="G12" s="134">
        <v>953</v>
      </c>
      <c r="H12" s="134">
        <v>1014</v>
      </c>
      <c r="I12" s="134">
        <v>816</v>
      </c>
      <c r="J12" s="133">
        <v>1888</v>
      </c>
      <c r="K12" s="134">
        <v>893</v>
      </c>
      <c r="L12" s="134">
        <v>995</v>
      </c>
      <c r="M12" s="134">
        <v>817</v>
      </c>
      <c r="N12" s="134">
        <v>1903</v>
      </c>
      <c r="O12" s="134">
        <v>905</v>
      </c>
      <c r="P12" s="134">
        <v>998</v>
      </c>
      <c r="Q12" s="134">
        <v>842</v>
      </c>
      <c r="R12" s="606">
        <v>1896</v>
      </c>
      <c r="S12" s="606">
        <v>905</v>
      </c>
      <c r="T12" s="606">
        <v>991</v>
      </c>
      <c r="U12" s="606">
        <v>854</v>
      </c>
    </row>
    <row r="13" spans="1:22" ht="15.75" customHeight="1" x14ac:dyDescent="0.15">
      <c r="A13" s="130" t="s">
        <v>470</v>
      </c>
      <c r="B13" s="133">
        <v>8126</v>
      </c>
      <c r="C13" s="134">
        <v>3905</v>
      </c>
      <c r="D13" s="134">
        <v>4221</v>
      </c>
      <c r="E13" s="134">
        <v>3711</v>
      </c>
      <c r="F13" s="133">
        <v>7980</v>
      </c>
      <c r="G13" s="134">
        <v>3811</v>
      </c>
      <c r="H13" s="134">
        <v>4169</v>
      </c>
      <c r="I13" s="134">
        <v>3702</v>
      </c>
      <c r="J13" s="133">
        <v>7717</v>
      </c>
      <c r="K13" s="134">
        <v>3718</v>
      </c>
      <c r="L13" s="134">
        <v>3999</v>
      </c>
      <c r="M13" s="134">
        <v>3638</v>
      </c>
      <c r="N13" s="134">
        <v>7652</v>
      </c>
      <c r="O13" s="134">
        <v>3666</v>
      </c>
      <c r="P13" s="134">
        <v>3986</v>
      </c>
      <c r="Q13" s="134">
        <v>3641</v>
      </c>
      <c r="R13" s="606">
        <v>7533</v>
      </c>
      <c r="S13" s="606">
        <v>3602</v>
      </c>
      <c r="T13" s="606">
        <v>3931</v>
      </c>
      <c r="U13" s="606">
        <v>3616</v>
      </c>
    </row>
    <row r="14" spans="1:22" ht="15.75" customHeight="1" x14ac:dyDescent="0.15">
      <c r="A14" s="130" t="s">
        <v>471</v>
      </c>
      <c r="B14" s="133">
        <v>1026</v>
      </c>
      <c r="C14" s="134">
        <v>487</v>
      </c>
      <c r="D14" s="134">
        <v>539</v>
      </c>
      <c r="E14" s="134">
        <v>502</v>
      </c>
      <c r="F14" s="133">
        <v>992</v>
      </c>
      <c r="G14" s="134">
        <v>471</v>
      </c>
      <c r="H14" s="134">
        <v>521</v>
      </c>
      <c r="I14" s="134">
        <v>490</v>
      </c>
      <c r="J14" s="133">
        <v>1006</v>
      </c>
      <c r="K14" s="134">
        <v>474</v>
      </c>
      <c r="L14" s="134">
        <v>532</v>
      </c>
      <c r="M14" s="134">
        <v>522</v>
      </c>
      <c r="N14" s="134">
        <v>973</v>
      </c>
      <c r="O14" s="134">
        <v>462</v>
      </c>
      <c r="P14" s="134">
        <v>511</v>
      </c>
      <c r="Q14" s="134">
        <v>510</v>
      </c>
      <c r="R14" s="606">
        <v>961</v>
      </c>
      <c r="S14" s="606">
        <v>457</v>
      </c>
      <c r="T14" s="606">
        <v>504</v>
      </c>
      <c r="U14" s="606">
        <v>513</v>
      </c>
    </row>
    <row r="15" spans="1:22" ht="15.75" customHeight="1" x14ac:dyDescent="0.15">
      <c r="A15" s="130" t="s">
        <v>472</v>
      </c>
      <c r="B15" s="133">
        <v>8604</v>
      </c>
      <c r="C15" s="134">
        <v>4185</v>
      </c>
      <c r="D15" s="134">
        <v>4419</v>
      </c>
      <c r="E15" s="134">
        <v>3675</v>
      </c>
      <c r="F15" s="133">
        <v>8578</v>
      </c>
      <c r="G15" s="134">
        <v>4179</v>
      </c>
      <c r="H15" s="134">
        <v>4399</v>
      </c>
      <c r="I15" s="134">
        <v>3752</v>
      </c>
      <c r="J15" s="133">
        <v>8603</v>
      </c>
      <c r="K15" s="134">
        <v>4242</v>
      </c>
      <c r="L15" s="134">
        <v>4361</v>
      </c>
      <c r="M15" s="134">
        <v>3908</v>
      </c>
      <c r="N15" s="134">
        <v>8606</v>
      </c>
      <c r="O15" s="134">
        <v>4232</v>
      </c>
      <c r="P15" s="134">
        <v>4374</v>
      </c>
      <c r="Q15" s="134">
        <v>3916</v>
      </c>
      <c r="R15" s="606">
        <v>8644</v>
      </c>
      <c r="S15" s="606">
        <v>4231</v>
      </c>
      <c r="T15" s="606">
        <v>4413</v>
      </c>
      <c r="U15" s="606">
        <v>3957</v>
      </c>
    </row>
    <row r="16" spans="1:22" ht="15.75" customHeight="1" x14ac:dyDescent="0.15">
      <c r="A16" s="130" t="s">
        <v>473</v>
      </c>
      <c r="B16" s="133">
        <v>2251</v>
      </c>
      <c r="C16" s="134">
        <v>1105</v>
      </c>
      <c r="D16" s="134">
        <v>1146</v>
      </c>
      <c r="E16" s="134">
        <v>967</v>
      </c>
      <c r="F16" s="133">
        <v>2152</v>
      </c>
      <c r="G16" s="134">
        <v>1056</v>
      </c>
      <c r="H16" s="134">
        <v>1096</v>
      </c>
      <c r="I16" s="134">
        <v>953</v>
      </c>
      <c r="J16" s="133">
        <v>2069</v>
      </c>
      <c r="K16" s="134">
        <v>1014</v>
      </c>
      <c r="L16" s="134">
        <v>1055</v>
      </c>
      <c r="M16" s="134">
        <v>946</v>
      </c>
      <c r="N16" s="134">
        <v>2013</v>
      </c>
      <c r="O16" s="134">
        <v>992</v>
      </c>
      <c r="P16" s="134">
        <v>1021</v>
      </c>
      <c r="Q16" s="134">
        <v>935</v>
      </c>
      <c r="R16" s="606">
        <v>1966</v>
      </c>
      <c r="S16" s="606">
        <v>954</v>
      </c>
      <c r="T16" s="606">
        <v>1012</v>
      </c>
      <c r="U16" s="606">
        <v>914</v>
      </c>
    </row>
    <row r="17" spans="1:21" ht="15.75" customHeight="1" x14ac:dyDescent="0.15">
      <c r="A17" s="130" t="s">
        <v>474</v>
      </c>
      <c r="B17" s="133">
        <v>1291</v>
      </c>
      <c r="C17" s="134">
        <v>580</v>
      </c>
      <c r="D17" s="134">
        <v>711</v>
      </c>
      <c r="E17" s="134">
        <v>617</v>
      </c>
      <c r="F17" s="133">
        <v>1233</v>
      </c>
      <c r="G17" s="134">
        <v>560</v>
      </c>
      <c r="H17" s="134">
        <v>673</v>
      </c>
      <c r="I17" s="134">
        <v>592</v>
      </c>
      <c r="J17" s="133">
        <v>1119</v>
      </c>
      <c r="K17" s="134">
        <v>512</v>
      </c>
      <c r="L17" s="134">
        <v>607</v>
      </c>
      <c r="M17" s="134">
        <v>563</v>
      </c>
      <c r="N17" s="134">
        <v>1102</v>
      </c>
      <c r="O17" s="134">
        <v>499</v>
      </c>
      <c r="P17" s="134">
        <v>603</v>
      </c>
      <c r="Q17" s="134">
        <v>560</v>
      </c>
      <c r="R17" s="606">
        <v>1061</v>
      </c>
      <c r="S17" s="606">
        <v>491</v>
      </c>
      <c r="T17" s="606">
        <v>570</v>
      </c>
      <c r="U17" s="606">
        <v>535</v>
      </c>
    </row>
    <row r="18" spans="1:21" ht="15.75" customHeight="1" x14ac:dyDescent="0.15">
      <c r="A18" s="130" t="s">
        <v>475</v>
      </c>
      <c r="B18" s="133">
        <v>1900</v>
      </c>
      <c r="C18" s="135">
        <v>925</v>
      </c>
      <c r="D18" s="135">
        <v>975</v>
      </c>
      <c r="E18" s="134">
        <v>698</v>
      </c>
      <c r="F18" s="133">
        <v>1957</v>
      </c>
      <c r="G18" s="135">
        <v>962</v>
      </c>
      <c r="H18" s="135">
        <v>995</v>
      </c>
      <c r="I18" s="134">
        <v>719</v>
      </c>
      <c r="J18" s="133">
        <v>2138</v>
      </c>
      <c r="K18" s="134">
        <v>1054</v>
      </c>
      <c r="L18" s="134">
        <v>1084</v>
      </c>
      <c r="M18" s="134">
        <v>797</v>
      </c>
      <c r="N18" s="134">
        <v>2248</v>
      </c>
      <c r="O18" s="135">
        <v>1119</v>
      </c>
      <c r="P18" s="135">
        <v>1129</v>
      </c>
      <c r="Q18" s="134">
        <v>858</v>
      </c>
      <c r="R18" s="606">
        <v>2331</v>
      </c>
      <c r="S18" s="609">
        <v>1151</v>
      </c>
      <c r="T18" s="609">
        <v>1180</v>
      </c>
      <c r="U18" s="606">
        <v>890</v>
      </c>
    </row>
    <row r="19" spans="1:21" ht="15.75" customHeight="1" x14ac:dyDescent="0.15">
      <c r="A19" s="130" t="s">
        <v>476</v>
      </c>
      <c r="B19" s="133">
        <v>12798</v>
      </c>
      <c r="C19" s="135">
        <v>6322</v>
      </c>
      <c r="D19" s="135">
        <v>6476</v>
      </c>
      <c r="E19" s="134">
        <v>5194</v>
      </c>
      <c r="F19" s="133">
        <v>13054</v>
      </c>
      <c r="G19" s="135">
        <v>6437</v>
      </c>
      <c r="H19" s="135">
        <v>6617</v>
      </c>
      <c r="I19" s="134">
        <v>5401</v>
      </c>
      <c r="J19" s="133">
        <v>13231</v>
      </c>
      <c r="K19" s="134">
        <v>6552</v>
      </c>
      <c r="L19" s="134">
        <v>6679</v>
      </c>
      <c r="M19" s="134">
        <v>5653</v>
      </c>
      <c r="N19" s="134">
        <v>13086</v>
      </c>
      <c r="O19" s="135">
        <v>6480</v>
      </c>
      <c r="P19" s="135">
        <v>6606</v>
      </c>
      <c r="Q19" s="134">
        <v>5640</v>
      </c>
      <c r="R19" s="606">
        <v>13027</v>
      </c>
      <c r="S19" s="609">
        <v>6440</v>
      </c>
      <c r="T19" s="609">
        <v>6587</v>
      </c>
      <c r="U19" s="606">
        <v>5685</v>
      </c>
    </row>
    <row r="20" spans="1:21" ht="15.75" customHeight="1" x14ac:dyDescent="0.15">
      <c r="A20" s="130" t="s">
        <v>477</v>
      </c>
      <c r="B20" s="133">
        <v>531</v>
      </c>
      <c r="C20" s="134">
        <v>218</v>
      </c>
      <c r="D20" s="134">
        <v>313</v>
      </c>
      <c r="E20" s="134">
        <v>321</v>
      </c>
      <c r="F20" s="133">
        <v>487</v>
      </c>
      <c r="G20" s="134">
        <v>202</v>
      </c>
      <c r="H20" s="134">
        <v>285</v>
      </c>
      <c r="I20" s="134">
        <v>297</v>
      </c>
      <c r="J20" s="133">
        <v>460</v>
      </c>
      <c r="K20" s="134">
        <v>185</v>
      </c>
      <c r="L20" s="134">
        <v>275</v>
      </c>
      <c r="M20" s="134">
        <v>286</v>
      </c>
      <c r="N20" s="134">
        <v>445</v>
      </c>
      <c r="O20" s="134">
        <v>180</v>
      </c>
      <c r="P20" s="134">
        <v>265</v>
      </c>
      <c r="Q20" s="134">
        <v>280</v>
      </c>
      <c r="R20" s="606">
        <v>428</v>
      </c>
      <c r="S20" s="606">
        <v>174</v>
      </c>
      <c r="T20" s="606">
        <v>254</v>
      </c>
      <c r="U20" s="606">
        <v>279</v>
      </c>
    </row>
    <row r="21" spans="1:21" ht="15.75" customHeight="1" x14ac:dyDescent="0.15">
      <c r="A21" s="130" t="s">
        <v>478</v>
      </c>
      <c r="B21" s="133">
        <v>3472</v>
      </c>
      <c r="C21" s="134">
        <v>1637</v>
      </c>
      <c r="D21" s="306">
        <v>1835</v>
      </c>
      <c r="E21" s="134">
        <v>1474</v>
      </c>
      <c r="F21" s="133">
        <v>3292</v>
      </c>
      <c r="G21" s="134">
        <v>1573</v>
      </c>
      <c r="H21" s="306">
        <v>1719</v>
      </c>
      <c r="I21" s="134">
        <v>1440</v>
      </c>
      <c r="J21" s="133">
        <v>3165</v>
      </c>
      <c r="K21" s="134">
        <v>1506</v>
      </c>
      <c r="L21" s="134">
        <v>1659</v>
      </c>
      <c r="M21" s="134">
        <v>1435</v>
      </c>
      <c r="N21" s="134">
        <v>3094</v>
      </c>
      <c r="O21" s="134">
        <v>1472</v>
      </c>
      <c r="P21" s="306">
        <v>1622</v>
      </c>
      <c r="Q21" s="134">
        <v>1425</v>
      </c>
      <c r="R21" s="606">
        <v>3003</v>
      </c>
      <c r="S21" s="606">
        <v>1435</v>
      </c>
      <c r="T21" s="610">
        <v>1568</v>
      </c>
      <c r="U21" s="606">
        <v>1390</v>
      </c>
    </row>
    <row r="22" spans="1:21" ht="15.75" customHeight="1" x14ac:dyDescent="0.15">
      <c r="A22" s="130" t="s">
        <v>479</v>
      </c>
      <c r="B22" s="307">
        <v>9153</v>
      </c>
      <c r="C22" s="306">
        <v>4401</v>
      </c>
      <c r="D22" s="306">
        <v>4752</v>
      </c>
      <c r="E22" s="306">
        <v>3969</v>
      </c>
      <c r="F22" s="307">
        <v>8899</v>
      </c>
      <c r="G22" s="306">
        <v>4261</v>
      </c>
      <c r="H22" s="306">
        <v>4638</v>
      </c>
      <c r="I22" s="306">
        <v>3923</v>
      </c>
      <c r="J22" s="133">
        <v>8675</v>
      </c>
      <c r="K22" s="134">
        <v>4152</v>
      </c>
      <c r="L22" s="134">
        <v>4523</v>
      </c>
      <c r="M22" s="134">
        <v>3902</v>
      </c>
      <c r="N22" s="306">
        <v>8661</v>
      </c>
      <c r="O22" s="306">
        <v>4144</v>
      </c>
      <c r="P22" s="306">
        <v>4517</v>
      </c>
      <c r="Q22" s="306">
        <v>3926</v>
      </c>
      <c r="R22" s="610">
        <v>8550</v>
      </c>
      <c r="S22" s="610">
        <v>4089</v>
      </c>
      <c r="T22" s="610">
        <v>4461</v>
      </c>
      <c r="U22" s="610">
        <v>3921</v>
      </c>
    </row>
    <row r="23" spans="1:21" ht="15.75" customHeight="1" x14ac:dyDescent="0.15">
      <c r="A23" s="130" t="s">
        <v>480</v>
      </c>
      <c r="B23" s="133">
        <v>80</v>
      </c>
      <c r="C23" s="134">
        <v>22</v>
      </c>
      <c r="D23" s="134">
        <v>58</v>
      </c>
      <c r="E23" s="134">
        <v>56</v>
      </c>
      <c r="F23" s="133">
        <v>84</v>
      </c>
      <c r="G23" s="134">
        <v>19</v>
      </c>
      <c r="H23" s="134">
        <v>65</v>
      </c>
      <c r="I23" s="134">
        <v>64</v>
      </c>
      <c r="J23" s="133">
        <v>55</v>
      </c>
      <c r="K23" s="134">
        <v>19</v>
      </c>
      <c r="L23" s="134">
        <v>36</v>
      </c>
      <c r="M23" s="134">
        <v>37</v>
      </c>
      <c r="N23" s="134">
        <v>56</v>
      </c>
      <c r="O23" s="134">
        <v>18</v>
      </c>
      <c r="P23" s="134">
        <v>38</v>
      </c>
      <c r="Q23" s="134">
        <v>38</v>
      </c>
      <c r="R23" s="606">
        <v>45</v>
      </c>
      <c r="S23" s="606">
        <v>15</v>
      </c>
      <c r="T23" s="606">
        <v>30</v>
      </c>
      <c r="U23" s="606">
        <v>29</v>
      </c>
    </row>
    <row r="24" spans="1:21" ht="15.75" customHeight="1" x14ac:dyDescent="0.15">
      <c r="A24" s="130" t="s">
        <v>481</v>
      </c>
      <c r="B24" s="133">
        <v>987</v>
      </c>
      <c r="C24" s="134">
        <v>474</v>
      </c>
      <c r="D24" s="134">
        <v>513</v>
      </c>
      <c r="E24" s="134">
        <v>317</v>
      </c>
      <c r="F24" s="133">
        <v>982</v>
      </c>
      <c r="G24" s="134">
        <v>471</v>
      </c>
      <c r="H24" s="134">
        <v>511</v>
      </c>
      <c r="I24" s="134">
        <v>326</v>
      </c>
      <c r="J24" s="133">
        <v>974</v>
      </c>
      <c r="K24" s="134">
        <v>467</v>
      </c>
      <c r="L24" s="134">
        <v>507</v>
      </c>
      <c r="M24" s="134">
        <v>325</v>
      </c>
      <c r="N24" s="134">
        <v>975</v>
      </c>
      <c r="O24" s="134">
        <v>469</v>
      </c>
      <c r="P24" s="134">
        <v>506</v>
      </c>
      <c r="Q24" s="134">
        <v>326</v>
      </c>
      <c r="R24" s="606">
        <v>977</v>
      </c>
      <c r="S24" s="606">
        <v>465</v>
      </c>
      <c r="T24" s="606">
        <v>512</v>
      </c>
      <c r="U24" s="606">
        <v>332</v>
      </c>
    </row>
    <row r="25" spans="1:21" ht="15.75" customHeight="1" x14ac:dyDescent="0.15">
      <c r="A25" s="130" t="s">
        <v>482</v>
      </c>
      <c r="B25" s="133">
        <v>944</v>
      </c>
      <c r="C25" s="134">
        <v>462</v>
      </c>
      <c r="D25" s="134">
        <v>482</v>
      </c>
      <c r="E25" s="134">
        <v>293</v>
      </c>
      <c r="F25" s="133">
        <v>962</v>
      </c>
      <c r="G25" s="134">
        <v>466</v>
      </c>
      <c r="H25" s="134">
        <v>496</v>
      </c>
      <c r="I25" s="134">
        <v>301</v>
      </c>
      <c r="J25" s="133">
        <v>956</v>
      </c>
      <c r="K25" s="134">
        <v>464</v>
      </c>
      <c r="L25" s="134">
        <v>492</v>
      </c>
      <c r="M25" s="134">
        <v>306</v>
      </c>
      <c r="N25" s="134">
        <v>978</v>
      </c>
      <c r="O25" s="134">
        <v>472</v>
      </c>
      <c r="P25" s="134">
        <v>506</v>
      </c>
      <c r="Q25" s="134">
        <v>317</v>
      </c>
      <c r="R25" s="606">
        <v>973</v>
      </c>
      <c r="S25" s="606">
        <v>466</v>
      </c>
      <c r="T25" s="606">
        <v>507</v>
      </c>
      <c r="U25" s="606">
        <v>325</v>
      </c>
    </row>
    <row r="26" spans="1:21" ht="15.75" customHeight="1" x14ac:dyDescent="0.15">
      <c r="A26" s="130" t="s">
        <v>483</v>
      </c>
      <c r="B26" s="133">
        <v>782</v>
      </c>
      <c r="C26" s="134">
        <v>404</v>
      </c>
      <c r="D26" s="134">
        <v>378</v>
      </c>
      <c r="E26" s="134">
        <v>268</v>
      </c>
      <c r="F26" s="133">
        <v>803</v>
      </c>
      <c r="G26" s="134">
        <v>416</v>
      </c>
      <c r="H26" s="134">
        <v>387</v>
      </c>
      <c r="I26" s="134">
        <v>276</v>
      </c>
      <c r="J26" s="133">
        <v>814</v>
      </c>
      <c r="K26" s="134">
        <v>419</v>
      </c>
      <c r="L26" s="134">
        <v>395</v>
      </c>
      <c r="M26" s="134">
        <v>278</v>
      </c>
      <c r="N26" s="134">
        <v>802</v>
      </c>
      <c r="O26" s="134">
        <v>415</v>
      </c>
      <c r="P26" s="134">
        <v>387</v>
      </c>
      <c r="Q26" s="134">
        <v>277</v>
      </c>
      <c r="R26" s="606">
        <v>771</v>
      </c>
      <c r="S26" s="606">
        <v>394</v>
      </c>
      <c r="T26" s="606">
        <v>377</v>
      </c>
      <c r="U26" s="606">
        <v>274</v>
      </c>
    </row>
    <row r="27" spans="1:21" ht="15.75" customHeight="1" x14ac:dyDescent="0.15">
      <c r="A27" s="130" t="s">
        <v>484</v>
      </c>
      <c r="B27" s="133">
        <v>634</v>
      </c>
      <c r="C27" s="134">
        <v>322</v>
      </c>
      <c r="D27" s="134">
        <v>312</v>
      </c>
      <c r="E27" s="134">
        <v>220</v>
      </c>
      <c r="F27" s="133">
        <v>672</v>
      </c>
      <c r="G27" s="134">
        <v>342</v>
      </c>
      <c r="H27" s="134">
        <v>330</v>
      </c>
      <c r="I27" s="134">
        <v>228</v>
      </c>
      <c r="J27" s="133">
        <v>687</v>
      </c>
      <c r="K27" s="134">
        <v>346</v>
      </c>
      <c r="L27" s="134">
        <v>341</v>
      </c>
      <c r="M27" s="134">
        <v>232</v>
      </c>
      <c r="N27" s="134">
        <v>694</v>
      </c>
      <c r="O27" s="134">
        <v>350</v>
      </c>
      <c r="P27" s="134">
        <v>344</v>
      </c>
      <c r="Q27" s="134">
        <v>247</v>
      </c>
      <c r="R27" s="606">
        <v>694</v>
      </c>
      <c r="S27" s="606">
        <v>347</v>
      </c>
      <c r="T27" s="606">
        <v>347</v>
      </c>
      <c r="U27" s="606">
        <v>249</v>
      </c>
    </row>
    <row r="28" spans="1:21" ht="15.75" customHeight="1" x14ac:dyDescent="0.15">
      <c r="A28" s="130" t="s">
        <v>485</v>
      </c>
      <c r="B28" s="133">
        <v>484</v>
      </c>
      <c r="C28" s="134">
        <v>224</v>
      </c>
      <c r="D28" s="134">
        <v>260</v>
      </c>
      <c r="E28" s="134">
        <v>211</v>
      </c>
      <c r="F28" s="133">
        <v>473</v>
      </c>
      <c r="G28" s="134">
        <v>226</v>
      </c>
      <c r="H28" s="134">
        <v>247</v>
      </c>
      <c r="I28" s="134">
        <v>212</v>
      </c>
      <c r="J28" s="133">
        <v>475</v>
      </c>
      <c r="K28" s="134">
        <v>228</v>
      </c>
      <c r="L28" s="134">
        <v>247</v>
      </c>
      <c r="M28" s="134">
        <v>213</v>
      </c>
      <c r="N28" s="134">
        <v>477</v>
      </c>
      <c r="O28" s="134">
        <v>232</v>
      </c>
      <c r="P28" s="134">
        <v>245</v>
      </c>
      <c r="Q28" s="134">
        <v>215</v>
      </c>
      <c r="R28" s="606">
        <v>469</v>
      </c>
      <c r="S28" s="606">
        <v>228</v>
      </c>
      <c r="T28" s="606">
        <v>241</v>
      </c>
      <c r="U28" s="606">
        <v>214</v>
      </c>
    </row>
    <row r="29" spans="1:21" ht="15.75" customHeight="1" x14ac:dyDescent="0.15">
      <c r="A29" s="130" t="s">
        <v>486</v>
      </c>
      <c r="B29" s="133">
        <v>1016</v>
      </c>
      <c r="C29" s="134">
        <v>479</v>
      </c>
      <c r="D29" s="134">
        <v>537</v>
      </c>
      <c r="E29" s="135">
        <v>426</v>
      </c>
      <c r="F29" s="133">
        <v>978</v>
      </c>
      <c r="G29" s="134">
        <v>467</v>
      </c>
      <c r="H29" s="134">
        <v>511</v>
      </c>
      <c r="I29" s="135">
        <v>432</v>
      </c>
      <c r="J29" s="133">
        <v>927</v>
      </c>
      <c r="K29" s="134">
        <v>443</v>
      </c>
      <c r="L29" s="134">
        <v>484</v>
      </c>
      <c r="M29" s="134">
        <v>425</v>
      </c>
      <c r="N29" s="134">
        <v>916</v>
      </c>
      <c r="O29" s="134">
        <v>429</v>
      </c>
      <c r="P29" s="134">
        <v>487</v>
      </c>
      <c r="Q29" s="135">
        <v>432</v>
      </c>
      <c r="R29" s="606">
        <v>869</v>
      </c>
      <c r="S29" s="606">
        <v>407</v>
      </c>
      <c r="T29" s="606">
        <v>462</v>
      </c>
      <c r="U29" s="609">
        <v>422</v>
      </c>
    </row>
    <row r="30" spans="1:21" ht="15.75" customHeight="1" x14ac:dyDescent="0.15">
      <c r="A30" s="130" t="s">
        <v>487</v>
      </c>
      <c r="B30" s="133">
        <v>669</v>
      </c>
      <c r="C30" s="134">
        <v>323</v>
      </c>
      <c r="D30" s="134">
        <v>346</v>
      </c>
      <c r="E30" s="135">
        <v>267</v>
      </c>
      <c r="F30" s="133">
        <v>551</v>
      </c>
      <c r="G30" s="134">
        <v>274</v>
      </c>
      <c r="H30" s="134">
        <v>277</v>
      </c>
      <c r="I30" s="135">
        <v>245</v>
      </c>
      <c r="J30" s="133">
        <v>655</v>
      </c>
      <c r="K30" s="134">
        <v>359</v>
      </c>
      <c r="L30" s="134">
        <v>296</v>
      </c>
      <c r="M30" s="134">
        <v>350</v>
      </c>
      <c r="N30" s="134">
        <v>642</v>
      </c>
      <c r="O30" s="134">
        <v>345</v>
      </c>
      <c r="P30" s="134">
        <v>297</v>
      </c>
      <c r="Q30" s="135">
        <v>342</v>
      </c>
      <c r="R30" s="606">
        <v>602</v>
      </c>
      <c r="S30" s="606">
        <v>319</v>
      </c>
      <c r="T30" s="606">
        <v>283</v>
      </c>
      <c r="U30" s="609">
        <v>328</v>
      </c>
    </row>
    <row r="31" spans="1:21" ht="15.75" customHeight="1" x14ac:dyDescent="0.15">
      <c r="A31" s="130" t="s">
        <v>488</v>
      </c>
      <c r="B31" s="133">
        <v>4</v>
      </c>
      <c r="C31" s="134">
        <v>4</v>
      </c>
      <c r="D31" s="306" t="s">
        <v>218</v>
      </c>
      <c r="E31" s="135">
        <v>4</v>
      </c>
      <c r="F31" s="133">
        <v>6</v>
      </c>
      <c r="G31" s="134">
        <v>6</v>
      </c>
      <c r="H31" s="306" t="s">
        <v>218</v>
      </c>
      <c r="I31" s="135">
        <v>6</v>
      </c>
      <c r="J31" s="133">
        <v>7</v>
      </c>
      <c r="K31" s="134">
        <v>7</v>
      </c>
      <c r="L31" s="306" t="s">
        <v>353</v>
      </c>
      <c r="M31" s="134">
        <v>7</v>
      </c>
      <c r="N31" s="134">
        <v>8</v>
      </c>
      <c r="O31" s="134">
        <v>8</v>
      </c>
      <c r="P31" s="306" t="s">
        <v>218</v>
      </c>
      <c r="Q31" s="135">
        <v>8</v>
      </c>
      <c r="R31" s="606">
        <v>7</v>
      </c>
      <c r="S31" s="606">
        <v>7</v>
      </c>
      <c r="T31" s="610" t="s">
        <v>749</v>
      </c>
      <c r="U31" s="609">
        <v>7</v>
      </c>
    </row>
    <row r="32" spans="1:21" ht="15.75" customHeight="1" x14ac:dyDescent="0.15">
      <c r="A32" s="130" t="s">
        <v>489</v>
      </c>
      <c r="B32" s="307">
        <v>2</v>
      </c>
      <c r="C32" s="306">
        <v>2</v>
      </c>
      <c r="D32" s="306" t="s">
        <v>218</v>
      </c>
      <c r="E32" s="348">
        <v>2</v>
      </c>
      <c r="F32" s="307">
        <v>6</v>
      </c>
      <c r="G32" s="306">
        <v>6</v>
      </c>
      <c r="H32" s="306" t="s">
        <v>218</v>
      </c>
      <c r="I32" s="348">
        <v>6</v>
      </c>
      <c r="J32" s="133">
        <v>7</v>
      </c>
      <c r="K32" s="134">
        <v>7</v>
      </c>
      <c r="L32" s="306" t="s">
        <v>353</v>
      </c>
      <c r="M32" s="134">
        <v>7</v>
      </c>
      <c r="N32" s="306">
        <v>13</v>
      </c>
      <c r="O32" s="306">
        <v>13</v>
      </c>
      <c r="P32" s="541" t="s">
        <v>727</v>
      </c>
      <c r="Q32" s="348">
        <v>13</v>
      </c>
      <c r="R32" s="610">
        <v>8</v>
      </c>
      <c r="S32" s="610">
        <v>8</v>
      </c>
      <c r="T32" s="610" t="s">
        <v>750</v>
      </c>
      <c r="U32" s="611">
        <v>8</v>
      </c>
    </row>
    <row r="33" spans="1:21" ht="15.75" customHeight="1" x14ac:dyDescent="0.15">
      <c r="A33" s="130" t="s">
        <v>490</v>
      </c>
      <c r="B33" s="133">
        <v>7159</v>
      </c>
      <c r="C33" s="134">
        <v>3335</v>
      </c>
      <c r="D33" s="134">
        <v>3824</v>
      </c>
      <c r="E33" s="134">
        <v>2986</v>
      </c>
      <c r="F33" s="133">
        <v>6976</v>
      </c>
      <c r="G33" s="134">
        <v>3280</v>
      </c>
      <c r="H33" s="134">
        <v>3696</v>
      </c>
      <c r="I33" s="134">
        <v>3007</v>
      </c>
      <c r="J33" s="133">
        <v>6753</v>
      </c>
      <c r="K33" s="134">
        <v>3156</v>
      </c>
      <c r="L33" s="134">
        <v>3597</v>
      </c>
      <c r="M33" s="134">
        <v>3016</v>
      </c>
      <c r="N33" s="134">
        <v>6582</v>
      </c>
      <c r="O33" s="134">
        <v>3090</v>
      </c>
      <c r="P33" s="134">
        <v>3492</v>
      </c>
      <c r="Q33" s="134">
        <v>2994</v>
      </c>
      <c r="R33" s="606">
        <v>6426</v>
      </c>
      <c r="S33" s="606">
        <v>3021</v>
      </c>
      <c r="T33" s="606">
        <v>3405</v>
      </c>
      <c r="U33" s="606">
        <v>2969</v>
      </c>
    </row>
    <row r="34" spans="1:21" ht="15.75" customHeight="1" x14ac:dyDescent="0.15">
      <c r="A34" s="130" t="s">
        <v>491</v>
      </c>
      <c r="B34" s="133">
        <v>14684</v>
      </c>
      <c r="C34" s="134">
        <v>7002</v>
      </c>
      <c r="D34" s="134">
        <v>7682</v>
      </c>
      <c r="E34" s="134">
        <v>6503</v>
      </c>
      <c r="F34" s="133">
        <v>14306</v>
      </c>
      <c r="G34" s="134">
        <v>6898</v>
      </c>
      <c r="H34" s="134">
        <v>7408</v>
      </c>
      <c r="I34" s="134">
        <v>6483</v>
      </c>
      <c r="J34" s="133">
        <v>13969</v>
      </c>
      <c r="K34" s="134">
        <v>6724</v>
      </c>
      <c r="L34" s="134">
        <v>7245</v>
      </c>
      <c r="M34" s="134">
        <v>6483</v>
      </c>
      <c r="N34" s="134">
        <v>13748</v>
      </c>
      <c r="O34" s="134">
        <v>6629</v>
      </c>
      <c r="P34" s="134">
        <v>7119</v>
      </c>
      <c r="Q34" s="134">
        <v>6461</v>
      </c>
      <c r="R34" s="606">
        <v>13531</v>
      </c>
      <c r="S34" s="606">
        <v>6517</v>
      </c>
      <c r="T34" s="606">
        <v>7014</v>
      </c>
      <c r="U34" s="606">
        <v>6435</v>
      </c>
    </row>
    <row r="35" spans="1:21" ht="15.75" customHeight="1" x14ac:dyDescent="0.15">
      <c r="A35" s="130" t="s">
        <v>77</v>
      </c>
      <c r="B35" s="133">
        <v>4872</v>
      </c>
      <c r="C35" s="134">
        <v>2332</v>
      </c>
      <c r="D35" s="134">
        <v>2540</v>
      </c>
      <c r="E35" s="134">
        <v>2577</v>
      </c>
      <c r="F35" s="133">
        <v>4687</v>
      </c>
      <c r="G35" s="134">
        <v>2282</v>
      </c>
      <c r="H35" s="134">
        <v>2405</v>
      </c>
      <c r="I35" s="134">
        <v>2540</v>
      </c>
      <c r="J35" s="133">
        <v>4420</v>
      </c>
      <c r="K35" s="134">
        <v>2168</v>
      </c>
      <c r="L35" s="134">
        <v>2252</v>
      </c>
      <c r="M35" s="134">
        <v>2458</v>
      </c>
      <c r="N35" s="134">
        <v>4340</v>
      </c>
      <c r="O35" s="134">
        <v>2137</v>
      </c>
      <c r="P35" s="134">
        <v>2203</v>
      </c>
      <c r="Q35" s="134">
        <v>2440</v>
      </c>
      <c r="R35" s="606">
        <v>4164</v>
      </c>
      <c r="S35" s="606">
        <v>2048</v>
      </c>
      <c r="T35" s="606">
        <v>2116</v>
      </c>
      <c r="U35" s="606">
        <v>2384</v>
      </c>
    </row>
    <row r="36" spans="1:21" ht="15.75" customHeight="1" x14ac:dyDescent="0.15">
      <c r="A36" s="130" t="s">
        <v>492</v>
      </c>
      <c r="B36" s="133">
        <v>3698</v>
      </c>
      <c r="C36" s="134">
        <v>1787</v>
      </c>
      <c r="D36" s="134">
        <v>1911</v>
      </c>
      <c r="E36" s="134">
        <v>1791</v>
      </c>
      <c r="F36" s="133">
        <v>3581</v>
      </c>
      <c r="G36" s="134">
        <v>1740</v>
      </c>
      <c r="H36" s="134">
        <v>1841</v>
      </c>
      <c r="I36" s="134">
        <v>1786</v>
      </c>
      <c r="J36" s="133">
        <v>3466</v>
      </c>
      <c r="K36" s="134">
        <v>1681</v>
      </c>
      <c r="L36" s="134">
        <v>1785</v>
      </c>
      <c r="M36" s="134">
        <v>1765</v>
      </c>
      <c r="N36" s="134">
        <v>3416</v>
      </c>
      <c r="O36" s="134">
        <v>1650</v>
      </c>
      <c r="P36" s="134">
        <v>1766</v>
      </c>
      <c r="Q36" s="134">
        <v>1754</v>
      </c>
      <c r="R36" s="606">
        <v>3286</v>
      </c>
      <c r="S36" s="606">
        <v>1588</v>
      </c>
      <c r="T36" s="606">
        <v>1698</v>
      </c>
      <c r="U36" s="606">
        <v>1699</v>
      </c>
    </row>
    <row r="37" spans="1:21" ht="15.75" customHeight="1" x14ac:dyDescent="0.15">
      <c r="A37" s="130" t="s">
        <v>493</v>
      </c>
      <c r="B37" s="133">
        <v>3903</v>
      </c>
      <c r="C37" s="134">
        <v>1885</v>
      </c>
      <c r="D37" s="134">
        <v>2018</v>
      </c>
      <c r="E37" s="134">
        <v>2003</v>
      </c>
      <c r="F37" s="133">
        <v>3710</v>
      </c>
      <c r="G37" s="134">
        <v>1782</v>
      </c>
      <c r="H37" s="134">
        <v>1928</v>
      </c>
      <c r="I37" s="134">
        <v>1945</v>
      </c>
      <c r="J37" s="133">
        <v>3529</v>
      </c>
      <c r="K37" s="134">
        <v>1720</v>
      </c>
      <c r="L37" s="134">
        <v>1809</v>
      </c>
      <c r="M37" s="134">
        <v>1904</v>
      </c>
      <c r="N37" s="134">
        <v>3479</v>
      </c>
      <c r="O37" s="134">
        <v>1718</v>
      </c>
      <c r="P37" s="134">
        <v>1761</v>
      </c>
      <c r="Q37" s="134">
        <v>1899</v>
      </c>
      <c r="R37" s="606">
        <v>3370</v>
      </c>
      <c r="S37" s="606">
        <v>1662</v>
      </c>
      <c r="T37" s="606">
        <v>1708</v>
      </c>
      <c r="U37" s="606">
        <v>1859</v>
      </c>
    </row>
    <row r="38" spans="1:21" ht="15.75" customHeight="1" x14ac:dyDescent="0.15">
      <c r="A38" s="130" t="s">
        <v>80</v>
      </c>
      <c r="B38" s="133">
        <v>90</v>
      </c>
      <c r="C38" s="134">
        <v>42</v>
      </c>
      <c r="D38" s="134">
        <v>48</v>
      </c>
      <c r="E38" s="134">
        <v>51</v>
      </c>
      <c r="F38" s="133">
        <v>81</v>
      </c>
      <c r="G38" s="134">
        <v>38</v>
      </c>
      <c r="H38" s="134">
        <v>43</v>
      </c>
      <c r="I38" s="134">
        <v>45</v>
      </c>
      <c r="J38" s="133">
        <v>79</v>
      </c>
      <c r="K38" s="134">
        <v>39</v>
      </c>
      <c r="L38" s="134">
        <v>40</v>
      </c>
      <c r="M38" s="134">
        <v>45</v>
      </c>
      <c r="N38" s="134">
        <v>78</v>
      </c>
      <c r="O38" s="134">
        <v>38</v>
      </c>
      <c r="P38" s="134">
        <v>40</v>
      </c>
      <c r="Q38" s="134">
        <v>44</v>
      </c>
      <c r="R38" s="606">
        <v>76</v>
      </c>
      <c r="S38" s="606">
        <v>38</v>
      </c>
      <c r="T38" s="606">
        <v>38</v>
      </c>
      <c r="U38" s="606">
        <v>45</v>
      </c>
    </row>
    <row r="39" spans="1:21" ht="15.75" customHeight="1" x14ac:dyDescent="0.15">
      <c r="A39" s="130" t="s">
        <v>81</v>
      </c>
      <c r="B39" s="133">
        <v>131</v>
      </c>
      <c r="C39" s="134">
        <v>60</v>
      </c>
      <c r="D39" s="134">
        <v>71</v>
      </c>
      <c r="E39" s="134">
        <v>76</v>
      </c>
      <c r="F39" s="133">
        <v>127</v>
      </c>
      <c r="G39" s="134">
        <v>60</v>
      </c>
      <c r="H39" s="134">
        <v>67</v>
      </c>
      <c r="I39" s="134">
        <v>73</v>
      </c>
      <c r="J39" s="133">
        <v>111</v>
      </c>
      <c r="K39" s="134">
        <v>53</v>
      </c>
      <c r="L39" s="134">
        <v>58</v>
      </c>
      <c r="M39" s="134">
        <v>66</v>
      </c>
      <c r="N39" s="134">
        <v>110</v>
      </c>
      <c r="O39" s="134">
        <v>51</v>
      </c>
      <c r="P39" s="134">
        <v>59</v>
      </c>
      <c r="Q39" s="134">
        <v>66</v>
      </c>
      <c r="R39" s="606">
        <v>104</v>
      </c>
      <c r="S39" s="606">
        <v>51</v>
      </c>
      <c r="T39" s="606">
        <v>53</v>
      </c>
      <c r="U39" s="606">
        <v>62</v>
      </c>
    </row>
    <row r="40" spans="1:21" ht="15.75" customHeight="1" x14ac:dyDescent="0.15">
      <c r="A40" s="130" t="s">
        <v>82</v>
      </c>
      <c r="B40" s="133">
        <v>454</v>
      </c>
      <c r="C40" s="134">
        <v>219</v>
      </c>
      <c r="D40" s="134">
        <v>235</v>
      </c>
      <c r="E40" s="134">
        <v>218</v>
      </c>
      <c r="F40" s="133">
        <v>432</v>
      </c>
      <c r="G40" s="134">
        <v>205</v>
      </c>
      <c r="H40" s="134">
        <v>227</v>
      </c>
      <c r="I40" s="134">
        <v>216</v>
      </c>
      <c r="J40" s="133">
        <v>401</v>
      </c>
      <c r="K40" s="134">
        <v>194</v>
      </c>
      <c r="L40" s="134">
        <v>207</v>
      </c>
      <c r="M40" s="134">
        <v>202</v>
      </c>
      <c r="N40" s="134">
        <v>398</v>
      </c>
      <c r="O40" s="134">
        <v>191</v>
      </c>
      <c r="P40" s="134">
        <v>207</v>
      </c>
      <c r="Q40" s="134">
        <v>209</v>
      </c>
      <c r="R40" s="606">
        <v>379</v>
      </c>
      <c r="S40" s="606">
        <v>179</v>
      </c>
      <c r="T40" s="606">
        <v>200</v>
      </c>
      <c r="U40" s="606">
        <v>201</v>
      </c>
    </row>
    <row r="41" spans="1:21" ht="15.75" customHeight="1" x14ac:dyDescent="0.15">
      <c r="A41" s="130" t="s">
        <v>83</v>
      </c>
      <c r="B41" s="133">
        <v>5362</v>
      </c>
      <c r="C41" s="134">
        <v>2640</v>
      </c>
      <c r="D41" s="134">
        <v>2722</v>
      </c>
      <c r="E41" s="134">
        <v>2298</v>
      </c>
      <c r="F41" s="133">
        <v>5267</v>
      </c>
      <c r="G41" s="134">
        <v>2624</v>
      </c>
      <c r="H41" s="134">
        <v>2643</v>
      </c>
      <c r="I41" s="134">
        <v>2313</v>
      </c>
      <c r="J41" s="133">
        <v>5296</v>
      </c>
      <c r="K41" s="134">
        <v>2681</v>
      </c>
      <c r="L41" s="134">
        <v>2615</v>
      </c>
      <c r="M41" s="134">
        <v>2414</v>
      </c>
      <c r="N41" s="134">
        <v>5302</v>
      </c>
      <c r="O41" s="134">
        <v>2695</v>
      </c>
      <c r="P41" s="134">
        <v>2607</v>
      </c>
      <c r="Q41" s="134">
        <v>2461</v>
      </c>
      <c r="R41" s="606">
        <v>5190</v>
      </c>
      <c r="S41" s="606">
        <v>2603</v>
      </c>
      <c r="T41" s="606">
        <v>2587</v>
      </c>
      <c r="U41" s="606">
        <v>2422</v>
      </c>
    </row>
    <row r="42" spans="1:21" ht="15.75" customHeight="1" x14ac:dyDescent="0.15">
      <c r="A42" s="130" t="s">
        <v>494</v>
      </c>
      <c r="B42" s="133">
        <v>725</v>
      </c>
      <c r="C42" s="134">
        <v>345</v>
      </c>
      <c r="D42" s="134">
        <v>380</v>
      </c>
      <c r="E42" s="134">
        <v>362</v>
      </c>
      <c r="F42" s="133">
        <v>715</v>
      </c>
      <c r="G42" s="134">
        <v>341</v>
      </c>
      <c r="H42" s="134">
        <v>374</v>
      </c>
      <c r="I42" s="134">
        <v>362</v>
      </c>
      <c r="J42" s="133">
        <v>673</v>
      </c>
      <c r="K42" s="134">
        <v>320</v>
      </c>
      <c r="L42" s="134">
        <v>353</v>
      </c>
      <c r="M42" s="134">
        <v>345</v>
      </c>
      <c r="N42" s="134">
        <v>656</v>
      </c>
      <c r="O42" s="134">
        <v>314</v>
      </c>
      <c r="P42" s="134">
        <v>342</v>
      </c>
      <c r="Q42" s="134">
        <v>330</v>
      </c>
      <c r="R42" s="606">
        <v>643</v>
      </c>
      <c r="S42" s="606">
        <v>306</v>
      </c>
      <c r="T42" s="606">
        <v>337</v>
      </c>
      <c r="U42" s="606">
        <v>328</v>
      </c>
    </row>
    <row r="43" spans="1:21" ht="15.75" customHeight="1" x14ac:dyDescent="0.15">
      <c r="A43" s="130" t="s">
        <v>495</v>
      </c>
      <c r="B43" s="133">
        <v>3657</v>
      </c>
      <c r="C43" s="134">
        <v>1964</v>
      </c>
      <c r="D43" s="134">
        <v>1693</v>
      </c>
      <c r="E43" s="134">
        <v>1790</v>
      </c>
      <c r="F43" s="133">
        <v>3605</v>
      </c>
      <c r="G43" s="134">
        <v>1982</v>
      </c>
      <c r="H43" s="134">
        <v>1623</v>
      </c>
      <c r="I43" s="134">
        <v>1852</v>
      </c>
      <c r="J43" s="133">
        <v>3493</v>
      </c>
      <c r="K43" s="134">
        <v>1932</v>
      </c>
      <c r="L43" s="134">
        <v>1561</v>
      </c>
      <c r="M43" s="134">
        <v>1834</v>
      </c>
      <c r="N43" s="134">
        <v>3420</v>
      </c>
      <c r="O43" s="134">
        <v>1879</v>
      </c>
      <c r="P43" s="134">
        <v>1541</v>
      </c>
      <c r="Q43" s="134">
        <v>1801</v>
      </c>
      <c r="R43" s="606">
        <v>3341</v>
      </c>
      <c r="S43" s="606">
        <v>1820</v>
      </c>
      <c r="T43" s="606">
        <v>1521</v>
      </c>
      <c r="U43" s="606">
        <v>1758</v>
      </c>
    </row>
    <row r="44" spans="1:21" ht="15.75" customHeight="1" x14ac:dyDescent="0.15">
      <c r="A44" s="130" t="s">
        <v>86</v>
      </c>
      <c r="B44" s="133">
        <v>679</v>
      </c>
      <c r="C44" s="134">
        <v>330</v>
      </c>
      <c r="D44" s="134">
        <v>349</v>
      </c>
      <c r="E44" s="134">
        <v>348</v>
      </c>
      <c r="F44" s="133">
        <v>644</v>
      </c>
      <c r="G44" s="134">
        <v>312</v>
      </c>
      <c r="H44" s="134">
        <v>332</v>
      </c>
      <c r="I44" s="134">
        <v>338</v>
      </c>
      <c r="J44" s="133">
        <v>619</v>
      </c>
      <c r="K44" s="134">
        <v>301</v>
      </c>
      <c r="L44" s="134">
        <v>318</v>
      </c>
      <c r="M44" s="134">
        <v>339</v>
      </c>
      <c r="N44" s="134">
        <v>609</v>
      </c>
      <c r="O44" s="134">
        <v>298</v>
      </c>
      <c r="P44" s="134">
        <v>311</v>
      </c>
      <c r="Q44" s="134">
        <v>330</v>
      </c>
      <c r="R44" s="606">
        <v>582</v>
      </c>
      <c r="S44" s="606">
        <v>283</v>
      </c>
      <c r="T44" s="606">
        <v>299</v>
      </c>
      <c r="U44" s="606">
        <v>318</v>
      </c>
    </row>
    <row r="45" spans="1:21" ht="15.75" customHeight="1" x14ac:dyDescent="0.15">
      <c r="A45" s="130" t="s">
        <v>496</v>
      </c>
      <c r="B45" s="133">
        <v>755</v>
      </c>
      <c r="C45" s="134">
        <v>393</v>
      </c>
      <c r="D45" s="134">
        <v>362</v>
      </c>
      <c r="E45" s="134">
        <v>373</v>
      </c>
      <c r="F45" s="133">
        <v>735</v>
      </c>
      <c r="G45" s="134">
        <v>375</v>
      </c>
      <c r="H45" s="134">
        <v>360</v>
      </c>
      <c r="I45" s="134">
        <v>365</v>
      </c>
      <c r="J45" s="133">
        <v>710</v>
      </c>
      <c r="K45" s="134">
        <v>372</v>
      </c>
      <c r="L45" s="134">
        <v>338</v>
      </c>
      <c r="M45" s="134">
        <v>367</v>
      </c>
      <c r="N45" s="134">
        <v>722</v>
      </c>
      <c r="O45" s="134">
        <v>394</v>
      </c>
      <c r="P45" s="134">
        <v>328</v>
      </c>
      <c r="Q45" s="134">
        <v>391</v>
      </c>
      <c r="R45" s="606">
        <v>707</v>
      </c>
      <c r="S45" s="606">
        <v>382</v>
      </c>
      <c r="T45" s="606">
        <v>325</v>
      </c>
      <c r="U45" s="606">
        <v>380</v>
      </c>
    </row>
    <row r="46" spans="1:21" ht="15.75" customHeight="1" thickBot="1" x14ac:dyDescent="0.2">
      <c r="A46" s="136" t="s">
        <v>88</v>
      </c>
      <c r="B46" s="137">
        <v>8453</v>
      </c>
      <c r="C46" s="138">
        <v>4199</v>
      </c>
      <c r="D46" s="138">
        <v>4254</v>
      </c>
      <c r="E46" s="138">
        <v>4010</v>
      </c>
      <c r="F46" s="137">
        <v>8278</v>
      </c>
      <c r="G46" s="138">
        <v>4174</v>
      </c>
      <c r="H46" s="138">
        <v>4104</v>
      </c>
      <c r="I46" s="138">
        <v>4088</v>
      </c>
      <c r="J46" s="137">
        <v>8012</v>
      </c>
      <c r="K46" s="138">
        <v>4046</v>
      </c>
      <c r="L46" s="138">
        <v>3966</v>
      </c>
      <c r="M46" s="138">
        <v>4065</v>
      </c>
      <c r="N46" s="138">
        <v>7916</v>
      </c>
      <c r="O46" s="138">
        <v>4028</v>
      </c>
      <c r="P46" s="138">
        <v>3888</v>
      </c>
      <c r="Q46" s="138">
        <v>4077</v>
      </c>
      <c r="R46" s="607">
        <v>7707</v>
      </c>
      <c r="S46" s="607">
        <v>3888</v>
      </c>
      <c r="T46" s="607">
        <v>3819</v>
      </c>
      <c r="U46" s="607">
        <v>3996</v>
      </c>
    </row>
    <row r="47" spans="1:21" ht="15.75" customHeight="1" x14ac:dyDescent="0.15">
      <c r="A47" s="9" t="s">
        <v>566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612"/>
      <c r="O47" s="613">
        <f t="shared" ref="O47:U47" si="0">SUM(O8:O46)</f>
        <v>53134</v>
      </c>
      <c r="P47" s="613">
        <f t="shared" si="0"/>
        <v>55403</v>
      </c>
      <c r="Q47" s="613">
        <f t="shared" si="0"/>
        <v>51158</v>
      </c>
      <c r="R47" s="613">
        <f t="shared" si="0"/>
        <v>106702</v>
      </c>
      <c r="S47" s="613">
        <f t="shared" si="0"/>
        <v>52075</v>
      </c>
      <c r="T47" s="613">
        <f t="shared" si="0"/>
        <v>54627</v>
      </c>
      <c r="U47" s="613">
        <f t="shared" si="0"/>
        <v>50752</v>
      </c>
    </row>
    <row r="48" spans="1:21" ht="15.75" customHeight="1" x14ac:dyDescent="0.15">
      <c r="A48" s="9" t="s">
        <v>665</v>
      </c>
      <c r="C48" s="21"/>
      <c r="G48" s="21"/>
      <c r="K48" s="21"/>
    </row>
    <row r="49" spans="1:1" ht="15.75" customHeight="1" x14ac:dyDescent="0.15">
      <c r="A49" s="9" t="s">
        <v>666</v>
      </c>
    </row>
  </sheetData>
  <mergeCells count="7">
    <mergeCell ref="R6:U6"/>
    <mergeCell ref="A3:U3"/>
    <mergeCell ref="A6:A7"/>
    <mergeCell ref="J6:M6"/>
    <mergeCell ref="B6:E6"/>
    <mergeCell ref="F6:I6"/>
    <mergeCell ref="N6:Q6"/>
  </mergeCells>
  <phoneticPr fontId="2"/>
  <hyperlinks>
    <hyperlink ref="V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view="pageBreakPreview" zoomScaleNormal="100" zoomScaleSheetLayoutView="100" workbookViewId="0"/>
  </sheetViews>
  <sheetFormatPr defaultRowHeight="13.5" x14ac:dyDescent="0.15"/>
  <cols>
    <col min="1" max="1" width="4.25" style="7" customWidth="1"/>
    <col min="2" max="2" width="10.5" style="7" customWidth="1"/>
    <col min="3" max="8" width="12.625" style="141" customWidth="1"/>
    <col min="9" max="16384" width="9" style="7"/>
  </cols>
  <sheetData>
    <row r="1" spans="1:9" s="9" customFormat="1" ht="19.5" customHeight="1" x14ac:dyDescent="0.15">
      <c r="C1" s="140"/>
      <c r="D1" s="140"/>
      <c r="E1" s="140"/>
      <c r="F1" s="140"/>
      <c r="G1" s="140"/>
      <c r="H1" s="85" t="s">
        <v>102</v>
      </c>
    </row>
    <row r="2" spans="1:9" ht="19.5" customHeight="1" x14ac:dyDescent="0.15">
      <c r="I2" s="381" t="s">
        <v>633</v>
      </c>
    </row>
    <row r="3" spans="1:9" s="142" customFormat="1" ht="19.5" customHeight="1" x14ac:dyDescent="0.15">
      <c r="A3" s="650" t="s">
        <v>544</v>
      </c>
      <c r="B3" s="650"/>
      <c r="C3" s="650"/>
      <c r="D3" s="650"/>
      <c r="E3" s="650"/>
      <c r="F3" s="650"/>
      <c r="G3" s="650"/>
      <c r="H3" s="650"/>
    </row>
    <row r="4" spans="1:9" ht="19.5" customHeight="1" x14ac:dyDescent="0.15">
      <c r="B4" s="8"/>
      <c r="E4" s="143"/>
    </row>
    <row r="5" spans="1:9" s="67" customFormat="1" ht="12.75" customHeight="1" thickBot="1" x14ac:dyDescent="0.2">
      <c r="A5" s="65" t="s">
        <v>219</v>
      </c>
      <c r="B5" s="65"/>
      <c r="C5" s="144"/>
      <c r="D5" s="144"/>
      <c r="E5" s="144"/>
      <c r="F5" s="144"/>
      <c r="G5" s="144"/>
      <c r="H5" s="66" t="s">
        <v>5</v>
      </c>
    </row>
    <row r="6" spans="1:9" ht="21" customHeight="1" x14ac:dyDescent="0.15">
      <c r="A6" s="655" t="s">
        <v>220</v>
      </c>
      <c r="B6" s="656"/>
      <c r="C6" s="656" t="s">
        <v>221</v>
      </c>
      <c r="D6" s="698" t="s">
        <v>222</v>
      </c>
      <c r="E6" s="696" t="s">
        <v>223</v>
      </c>
      <c r="F6" s="696"/>
      <c r="G6" s="697"/>
      <c r="H6" s="146" t="s">
        <v>224</v>
      </c>
    </row>
    <row r="7" spans="1:9" ht="21" customHeight="1" x14ac:dyDescent="0.15">
      <c r="A7" s="625"/>
      <c r="B7" s="626"/>
      <c r="C7" s="626"/>
      <c r="D7" s="631"/>
      <c r="E7" s="18" t="s">
        <v>225</v>
      </c>
      <c r="F7" s="18" t="s">
        <v>3</v>
      </c>
      <c r="G7" s="27" t="s">
        <v>4</v>
      </c>
      <c r="H7" s="147" t="s">
        <v>226</v>
      </c>
    </row>
    <row r="8" spans="1:9" ht="21" customHeight="1" x14ac:dyDescent="0.15">
      <c r="A8" s="302" t="s">
        <v>525</v>
      </c>
      <c r="B8" s="303" t="s">
        <v>529</v>
      </c>
      <c r="C8" s="367">
        <v>9.3000000000000007</v>
      </c>
      <c r="D8" s="364">
        <v>17512</v>
      </c>
      <c r="E8" s="148">
        <v>49200</v>
      </c>
      <c r="F8" s="148">
        <v>22777</v>
      </c>
      <c r="G8" s="148">
        <v>26423</v>
      </c>
      <c r="H8" s="149">
        <v>5290.3</v>
      </c>
    </row>
    <row r="9" spans="1:9" ht="21" customHeight="1" x14ac:dyDescent="0.15">
      <c r="A9" s="21"/>
      <c r="B9" s="304" t="s">
        <v>530</v>
      </c>
      <c r="C9" s="367">
        <v>9.6999999999999993</v>
      </c>
      <c r="D9" s="364">
        <v>18731</v>
      </c>
      <c r="E9" s="148">
        <v>49790</v>
      </c>
      <c r="F9" s="148">
        <v>23068</v>
      </c>
      <c r="G9" s="148">
        <v>26722</v>
      </c>
      <c r="H9" s="149">
        <v>5159.6000000000004</v>
      </c>
    </row>
    <row r="10" spans="1:9" ht="21" customHeight="1" x14ac:dyDescent="0.15">
      <c r="A10" s="21"/>
      <c r="B10" s="92" t="s">
        <v>518</v>
      </c>
      <c r="C10" s="367">
        <v>9.9499999999999993</v>
      </c>
      <c r="D10" s="364">
        <v>19191</v>
      </c>
      <c r="E10" s="148">
        <v>48720</v>
      </c>
      <c r="F10" s="148">
        <v>22654</v>
      </c>
      <c r="G10" s="148">
        <v>26066</v>
      </c>
      <c r="H10" s="149">
        <v>4896.5</v>
      </c>
    </row>
    <row r="11" spans="1:9" ht="21" customHeight="1" x14ac:dyDescent="0.15">
      <c r="A11" s="21"/>
      <c r="B11" s="92" t="s">
        <v>520</v>
      </c>
      <c r="C11" s="368"/>
      <c r="D11" s="365"/>
      <c r="E11" s="150"/>
      <c r="F11" s="150"/>
      <c r="G11" s="150"/>
      <c r="H11" s="151"/>
    </row>
    <row r="12" spans="1:9" ht="21" customHeight="1" x14ac:dyDescent="0.15">
      <c r="B12" s="3" t="s">
        <v>227</v>
      </c>
      <c r="C12" s="367" t="s">
        <v>334</v>
      </c>
      <c r="D12" s="366">
        <v>22924</v>
      </c>
      <c r="E12" s="152">
        <v>56286</v>
      </c>
      <c r="F12" s="152">
        <v>26441</v>
      </c>
      <c r="G12" s="152">
        <v>29845</v>
      </c>
      <c r="H12" s="149">
        <v>4625</v>
      </c>
    </row>
    <row r="13" spans="1:9" ht="21" customHeight="1" x14ac:dyDescent="0.15">
      <c r="B13" s="3" t="s">
        <v>531</v>
      </c>
      <c r="C13" s="367" t="s">
        <v>335</v>
      </c>
      <c r="D13" s="366" t="s">
        <v>336</v>
      </c>
      <c r="E13" s="152">
        <v>47752</v>
      </c>
      <c r="F13" s="152" t="s">
        <v>336</v>
      </c>
      <c r="G13" s="152" t="s">
        <v>337</v>
      </c>
      <c r="H13" s="149">
        <v>4709.3</v>
      </c>
    </row>
    <row r="14" spans="1:9" ht="21" customHeight="1" x14ac:dyDescent="0.15">
      <c r="B14" s="3" t="s">
        <v>532</v>
      </c>
      <c r="C14" s="367" t="s">
        <v>338</v>
      </c>
      <c r="D14" s="366" t="s">
        <v>336</v>
      </c>
      <c r="E14" s="152">
        <v>8534</v>
      </c>
      <c r="F14" s="152" t="s">
        <v>336</v>
      </c>
      <c r="G14" s="152" t="s">
        <v>336</v>
      </c>
      <c r="H14" s="149">
        <v>4203.8999999999996</v>
      </c>
    </row>
    <row r="15" spans="1:9" ht="21" customHeight="1" x14ac:dyDescent="0.15">
      <c r="B15" s="3" t="s">
        <v>228</v>
      </c>
      <c r="C15" s="367" t="s">
        <v>229</v>
      </c>
      <c r="D15" s="366">
        <v>4646</v>
      </c>
      <c r="E15" s="152">
        <v>10600</v>
      </c>
      <c r="F15" s="152">
        <v>4994</v>
      </c>
      <c r="G15" s="152">
        <v>5606</v>
      </c>
      <c r="H15" s="149">
        <v>3799.3</v>
      </c>
    </row>
    <row r="16" spans="1:9" ht="21" customHeight="1" x14ac:dyDescent="0.15">
      <c r="B16" s="3" t="s">
        <v>339</v>
      </c>
      <c r="C16" s="367" t="s">
        <v>340</v>
      </c>
      <c r="D16" s="366">
        <v>27608</v>
      </c>
      <c r="E16" s="152">
        <v>63975</v>
      </c>
      <c r="F16" s="152">
        <v>30260</v>
      </c>
      <c r="G16" s="152">
        <v>33715</v>
      </c>
      <c r="H16" s="149">
        <v>4273.5</v>
      </c>
    </row>
    <row r="17" spans="1:8" ht="21" customHeight="1" x14ac:dyDescent="0.15">
      <c r="B17" s="3" t="s">
        <v>341</v>
      </c>
      <c r="C17" s="367" t="s">
        <v>342</v>
      </c>
      <c r="D17" s="366" t="s">
        <v>343</v>
      </c>
      <c r="E17" s="152">
        <v>29560</v>
      </c>
      <c r="F17" s="152" t="s">
        <v>343</v>
      </c>
      <c r="G17" s="152" t="s">
        <v>343</v>
      </c>
      <c r="H17" s="149">
        <v>4853.8999999999996</v>
      </c>
    </row>
    <row r="18" spans="1:8" ht="21" customHeight="1" x14ac:dyDescent="0.15">
      <c r="B18" s="3" t="s">
        <v>344</v>
      </c>
      <c r="C18" s="367" t="s">
        <v>345</v>
      </c>
      <c r="D18" s="366" t="s">
        <v>343</v>
      </c>
      <c r="E18" s="152">
        <v>11192</v>
      </c>
      <c r="F18" s="152" t="s">
        <v>343</v>
      </c>
      <c r="G18" s="152" t="s">
        <v>343</v>
      </c>
      <c r="H18" s="149">
        <v>3412.2</v>
      </c>
    </row>
    <row r="19" spans="1:8" ht="21" customHeight="1" x14ac:dyDescent="0.15">
      <c r="B19" s="3" t="s">
        <v>346</v>
      </c>
      <c r="C19" s="367" t="s">
        <v>347</v>
      </c>
      <c r="D19" s="366" t="s">
        <v>343</v>
      </c>
      <c r="E19" s="528">
        <v>9469</v>
      </c>
      <c r="F19" s="152" t="s">
        <v>343</v>
      </c>
      <c r="G19" s="152" t="s">
        <v>343</v>
      </c>
      <c r="H19" s="149">
        <v>3573.2</v>
      </c>
    </row>
    <row r="20" spans="1:8" ht="21" customHeight="1" x14ac:dyDescent="0.15">
      <c r="B20" s="3" t="s">
        <v>348</v>
      </c>
      <c r="C20" s="367" t="s">
        <v>349</v>
      </c>
      <c r="D20" s="366" t="s">
        <v>343</v>
      </c>
      <c r="E20" s="528">
        <v>8212</v>
      </c>
      <c r="F20" s="152" t="s">
        <v>343</v>
      </c>
      <c r="G20" s="152" t="s">
        <v>343</v>
      </c>
      <c r="H20" s="149">
        <v>4005.9</v>
      </c>
    </row>
    <row r="21" spans="1:8" ht="21" customHeight="1" x14ac:dyDescent="0.15">
      <c r="A21" s="21"/>
      <c r="B21" s="361" t="s">
        <v>350</v>
      </c>
      <c r="C21" s="367" t="s">
        <v>351</v>
      </c>
      <c r="D21" s="366" t="s">
        <v>343</v>
      </c>
      <c r="E21" s="528">
        <v>5542</v>
      </c>
      <c r="F21" s="152" t="s">
        <v>230</v>
      </c>
      <c r="G21" s="152" t="s">
        <v>230</v>
      </c>
      <c r="H21" s="149">
        <v>6157.8</v>
      </c>
    </row>
    <row r="22" spans="1:8" ht="21" customHeight="1" x14ac:dyDescent="0.15">
      <c r="B22" s="542" t="s">
        <v>600</v>
      </c>
      <c r="C22" s="369">
        <v>14.4</v>
      </c>
      <c r="D22" s="526">
        <v>26079</v>
      </c>
      <c r="E22" s="559">
        <v>58931</v>
      </c>
      <c r="F22" s="363">
        <v>28029</v>
      </c>
      <c r="G22" s="363">
        <v>30902</v>
      </c>
      <c r="H22" s="149">
        <v>4092.4</v>
      </c>
    </row>
    <row r="23" spans="1:8" ht="21" customHeight="1" x14ac:dyDescent="0.15">
      <c r="B23" s="361" t="s">
        <v>341</v>
      </c>
      <c r="C23" s="369">
        <v>6.02</v>
      </c>
      <c r="D23" s="526">
        <v>12621</v>
      </c>
      <c r="E23" s="363">
        <v>27586</v>
      </c>
      <c r="F23" s="363" t="s">
        <v>230</v>
      </c>
      <c r="G23" s="363" t="s">
        <v>230</v>
      </c>
      <c r="H23" s="149">
        <v>4582.3999999999996</v>
      </c>
    </row>
    <row r="24" spans="1:8" ht="21" customHeight="1" x14ac:dyDescent="0.15">
      <c r="B24" s="361" t="s">
        <v>344</v>
      </c>
      <c r="C24" s="369">
        <v>3.71</v>
      </c>
      <c r="D24" s="526">
        <v>5334</v>
      </c>
      <c r="E24" s="363">
        <v>12901</v>
      </c>
      <c r="F24" s="363" t="s">
        <v>230</v>
      </c>
      <c r="G24" s="363" t="s">
        <v>230</v>
      </c>
      <c r="H24" s="149">
        <v>3477.4</v>
      </c>
    </row>
    <row r="25" spans="1:8" ht="21" customHeight="1" x14ac:dyDescent="0.15">
      <c r="B25" s="361" t="s">
        <v>346</v>
      </c>
      <c r="C25" s="369">
        <v>2.0299999999999998</v>
      </c>
      <c r="D25" s="526">
        <v>3253</v>
      </c>
      <c r="E25" s="363">
        <v>7683</v>
      </c>
      <c r="F25" s="363" t="s">
        <v>230</v>
      </c>
      <c r="G25" s="363" t="s">
        <v>230</v>
      </c>
      <c r="H25" s="149">
        <v>3784.7</v>
      </c>
    </row>
    <row r="26" spans="1:8" ht="21" customHeight="1" x14ac:dyDescent="0.15">
      <c r="B26" s="361" t="s">
        <v>348</v>
      </c>
      <c r="C26" s="369">
        <v>1.74</v>
      </c>
      <c r="D26" s="526">
        <v>2669</v>
      </c>
      <c r="E26" s="363">
        <v>5463</v>
      </c>
      <c r="F26" s="363" t="s">
        <v>230</v>
      </c>
      <c r="G26" s="363" t="s">
        <v>230</v>
      </c>
      <c r="H26" s="149">
        <v>3139.7</v>
      </c>
    </row>
    <row r="27" spans="1:8" ht="21" customHeight="1" x14ac:dyDescent="0.15">
      <c r="B27" s="542" t="s">
        <v>734</v>
      </c>
      <c r="C27" s="369">
        <v>0.9</v>
      </c>
      <c r="D27" s="526">
        <v>2202</v>
      </c>
      <c r="E27" s="363">
        <v>5298</v>
      </c>
      <c r="F27" s="363" t="s">
        <v>230</v>
      </c>
      <c r="G27" s="363" t="s">
        <v>230</v>
      </c>
      <c r="H27" s="149">
        <v>5886.7</v>
      </c>
    </row>
    <row r="28" spans="1:8" ht="21" customHeight="1" x14ac:dyDescent="0.15">
      <c r="A28" s="553" t="s">
        <v>751</v>
      </c>
      <c r="B28" s="554" t="s">
        <v>752</v>
      </c>
      <c r="C28" s="555">
        <v>11.42</v>
      </c>
      <c r="D28" s="556">
        <v>21679</v>
      </c>
      <c r="E28" s="557">
        <v>48121</v>
      </c>
      <c r="F28" s="557">
        <v>23039</v>
      </c>
      <c r="G28" s="557">
        <v>25082</v>
      </c>
      <c r="H28" s="558">
        <v>4213.7</v>
      </c>
    </row>
    <row r="29" spans="1:8" ht="21" customHeight="1" x14ac:dyDescent="0.15">
      <c r="B29" s="542" t="s">
        <v>531</v>
      </c>
      <c r="C29" s="369">
        <v>5.78</v>
      </c>
      <c r="D29" s="526">
        <v>12722</v>
      </c>
      <c r="E29" s="363">
        <v>27779</v>
      </c>
      <c r="F29" s="363">
        <v>13015</v>
      </c>
      <c r="G29" s="363">
        <v>14764</v>
      </c>
      <c r="H29" s="149">
        <v>4806.1000000000004</v>
      </c>
    </row>
    <row r="30" spans="1:8" ht="21" customHeight="1" x14ac:dyDescent="0.15">
      <c r="B30" s="542" t="s">
        <v>532</v>
      </c>
      <c r="C30" s="369">
        <v>3.68</v>
      </c>
      <c r="D30" s="526">
        <v>5724</v>
      </c>
      <c r="E30" s="363">
        <v>13074</v>
      </c>
      <c r="F30" s="363">
        <v>6451</v>
      </c>
      <c r="G30" s="363">
        <v>6623</v>
      </c>
      <c r="H30" s="149">
        <v>3552.7</v>
      </c>
    </row>
    <row r="31" spans="1:8" ht="21" customHeight="1" thickBot="1" x14ac:dyDescent="0.2">
      <c r="A31" s="154"/>
      <c r="B31" s="362" t="s">
        <v>735</v>
      </c>
      <c r="C31" s="370">
        <v>1.96</v>
      </c>
      <c r="D31" s="527">
        <v>3233</v>
      </c>
      <c r="E31" s="371">
        <v>7268</v>
      </c>
      <c r="F31" s="371">
        <v>3573</v>
      </c>
      <c r="G31" s="372">
        <v>3695</v>
      </c>
      <c r="H31" s="155">
        <v>3708.2</v>
      </c>
    </row>
    <row r="32" spans="1:8" x14ac:dyDescent="0.15">
      <c r="A32" s="9" t="s">
        <v>352</v>
      </c>
      <c r="B32" s="695" t="s">
        <v>567</v>
      </c>
      <c r="C32" s="695"/>
      <c r="D32" s="695"/>
      <c r="E32" s="695"/>
      <c r="F32" s="695"/>
      <c r="G32" s="695"/>
      <c r="H32" s="695"/>
    </row>
    <row r="33" spans="1:8" x14ac:dyDescent="0.15">
      <c r="A33" s="9"/>
      <c r="B33" s="9" t="s">
        <v>568</v>
      </c>
      <c r="C33" s="140"/>
      <c r="D33" s="140"/>
      <c r="E33" s="140"/>
      <c r="F33" s="140"/>
      <c r="G33" s="140"/>
      <c r="H33" s="140"/>
    </row>
    <row r="34" spans="1:8" x14ac:dyDescent="0.15">
      <c r="A34" s="9"/>
      <c r="B34" s="9" t="s">
        <v>569</v>
      </c>
      <c r="C34" s="140"/>
      <c r="D34" s="140"/>
      <c r="E34" s="140"/>
      <c r="F34" s="140"/>
      <c r="G34" s="140"/>
      <c r="H34" s="140"/>
    </row>
    <row r="67" spans="6:6" x14ac:dyDescent="0.15">
      <c r="F67" s="91"/>
    </row>
    <row r="69" spans="6:6" x14ac:dyDescent="0.15">
      <c r="F69" s="91"/>
    </row>
    <row r="81" spans="3:8" s="8" customFormat="1" x14ac:dyDescent="0.15">
      <c r="C81" s="156"/>
      <c r="D81" s="156"/>
      <c r="E81" s="156"/>
      <c r="F81" s="156"/>
      <c r="G81" s="156"/>
      <c r="H81" s="156"/>
    </row>
  </sheetData>
  <mergeCells count="6">
    <mergeCell ref="B32:H3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rowBreaks count="1" manualBreakCount="1">
    <brk id="68" max="16383" man="1"/>
  </rowBreaks>
  <ignoredErrors>
    <ignoredError sqref="C12:C15 C16:C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view="pageBreakPreview" zoomScaleNormal="100" zoomScaleSheetLayoutView="100" workbookViewId="0"/>
  </sheetViews>
  <sheetFormatPr defaultRowHeight="13.5" x14ac:dyDescent="0.15"/>
  <cols>
    <col min="1" max="2" width="2.75" style="7" customWidth="1"/>
    <col min="3" max="3" width="18" style="7" bestFit="1" customWidth="1"/>
    <col min="4" max="4" width="12.625" style="7" customWidth="1"/>
    <col min="5" max="5" width="2.625" style="7" customWidth="1"/>
    <col min="6" max="6" width="8.625" style="7" customWidth="1"/>
    <col min="7" max="7" width="2.625" style="7" customWidth="1"/>
    <col min="8" max="8" width="12.625" style="7" customWidth="1"/>
    <col min="9" max="9" width="2.625" style="7" customWidth="1"/>
    <col min="10" max="10" width="8.625" style="7" customWidth="1"/>
    <col min="11" max="11" width="2.625" style="7" customWidth="1"/>
    <col min="12" max="16384" width="9" style="7"/>
  </cols>
  <sheetData>
    <row r="1" spans="1:14" ht="19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4" ht="19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381" t="s">
        <v>633</v>
      </c>
    </row>
    <row r="3" spans="1:14" s="71" customFormat="1" ht="19.5" customHeight="1" x14ac:dyDescent="0.15">
      <c r="A3" s="650" t="s">
        <v>551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</row>
    <row r="4" spans="1:14" ht="19.5" customHeight="1" x14ac:dyDescent="0.15">
      <c r="A4" s="153"/>
      <c r="B4" s="153"/>
      <c r="D4" s="153"/>
      <c r="E4" s="153"/>
      <c r="H4" s="153"/>
      <c r="I4" s="153"/>
    </row>
    <row r="5" spans="1:14" s="63" customFormat="1" ht="12.75" customHeight="1" thickBot="1" x14ac:dyDescent="0.2">
      <c r="A5" s="69" t="s">
        <v>231</v>
      </c>
      <c r="B5" s="69"/>
      <c r="C5" s="69"/>
      <c r="D5" s="69"/>
      <c r="E5" s="69"/>
      <c r="F5" s="640"/>
      <c r="G5" s="640"/>
      <c r="H5" s="69"/>
      <c r="I5" s="69"/>
      <c r="J5" s="640" t="s">
        <v>5</v>
      </c>
      <c r="K5" s="640"/>
    </row>
    <row r="6" spans="1:14" s="19" customFormat="1" ht="21" customHeight="1" x14ac:dyDescent="0.15">
      <c r="A6" s="623" t="s">
        <v>232</v>
      </c>
      <c r="B6" s="623"/>
      <c r="C6" s="624"/>
      <c r="D6" s="623" t="s">
        <v>597</v>
      </c>
      <c r="E6" s="623"/>
      <c r="F6" s="158"/>
      <c r="H6" s="718" t="s">
        <v>737</v>
      </c>
      <c r="I6" s="623"/>
      <c r="J6" s="157"/>
      <c r="K6" s="249"/>
      <c r="N6" s="360"/>
    </row>
    <row r="7" spans="1:14" s="19" customFormat="1" ht="21" customHeight="1" x14ac:dyDescent="0.15">
      <c r="A7" s="625" t="s">
        <v>233</v>
      </c>
      <c r="B7" s="625"/>
      <c r="C7" s="626"/>
      <c r="D7" s="720" t="s">
        <v>736</v>
      </c>
      <c r="E7" s="626"/>
      <c r="F7" s="653" t="s">
        <v>234</v>
      </c>
      <c r="G7" s="717"/>
      <c r="H7" s="719" t="s">
        <v>738</v>
      </c>
      <c r="I7" s="626"/>
      <c r="J7" s="653" t="s">
        <v>234</v>
      </c>
      <c r="K7" s="717"/>
      <c r="N7" s="360"/>
    </row>
    <row r="8" spans="1:14" s="82" customFormat="1" ht="21" customHeight="1" x14ac:dyDescent="0.15">
      <c r="A8" s="709" t="s">
        <v>2</v>
      </c>
      <c r="B8" s="710"/>
      <c r="C8" s="323" t="s">
        <v>236</v>
      </c>
      <c r="D8" s="317">
        <v>57759</v>
      </c>
      <c r="E8" s="308"/>
      <c r="F8" s="309">
        <v>100</v>
      </c>
      <c r="G8" s="159"/>
      <c r="H8" s="355">
        <v>57519</v>
      </c>
      <c r="I8" s="308"/>
      <c r="J8" s="309">
        <v>100</v>
      </c>
      <c r="K8" s="159"/>
    </row>
    <row r="9" spans="1:14" s="82" customFormat="1" ht="21" customHeight="1" x14ac:dyDescent="0.15">
      <c r="A9" s="711"/>
      <c r="B9" s="712"/>
      <c r="C9" s="324" t="s">
        <v>238</v>
      </c>
      <c r="D9" s="318">
        <v>138626</v>
      </c>
      <c r="E9" s="310"/>
      <c r="F9" s="311">
        <v>100</v>
      </c>
      <c r="H9" s="356">
        <v>131170</v>
      </c>
      <c r="I9" s="310"/>
      <c r="J9" s="311">
        <v>100</v>
      </c>
      <c r="K9" s="354"/>
      <c r="M9" s="82" t="s">
        <v>605</v>
      </c>
    </row>
    <row r="10" spans="1:14" ht="21" customHeight="1" x14ac:dyDescent="0.15">
      <c r="A10" s="703" t="s">
        <v>237</v>
      </c>
      <c r="B10" s="704"/>
      <c r="C10" s="325" t="s">
        <v>236</v>
      </c>
      <c r="D10" s="319">
        <v>57643</v>
      </c>
      <c r="E10" s="312"/>
      <c r="F10" s="314">
        <v>99.799165498017629</v>
      </c>
      <c r="H10" s="322">
        <v>57379</v>
      </c>
      <c r="I10" s="312"/>
      <c r="J10" s="314">
        <v>99.756602166240711</v>
      </c>
      <c r="K10" s="21"/>
    </row>
    <row r="11" spans="1:14" ht="21" customHeight="1" x14ac:dyDescent="0.15">
      <c r="A11" s="705"/>
      <c r="B11" s="706"/>
      <c r="C11" s="56" t="s">
        <v>238</v>
      </c>
      <c r="D11" s="319">
        <v>135338</v>
      </c>
      <c r="E11" s="312"/>
      <c r="F11" s="314">
        <v>97.62815056338637</v>
      </c>
      <c r="H11" s="322">
        <v>127680</v>
      </c>
      <c r="I11" s="312"/>
      <c r="J11" s="314">
        <v>97.33933063962796</v>
      </c>
      <c r="K11" s="21"/>
    </row>
    <row r="12" spans="1:14" ht="21" customHeight="1" x14ac:dyDescent="0.15">
      <c r="A12" s="705"/>
      <c r="B12" s="706"/>
      <c r="C12" s="326" t="s">
        <v>239</v>
      </c>
      <c r="D12" s="342">
        <v>2.3478653088999999</v>
      </c>
      <c r="E12" s="312"/>
      <c r="F12" s="313" t="s">
        <v>91</v>
      </c>
      <c r="H12" s="357">
        <v>2.2252000000000001</v>
      </c>
      <c r="I12" s="312"/>
      <c r="J12" s="313" t="s">
        <v>218</v>
      </c>
      <c r="K12" s="21"/>
    </row>
    <row r="13" spans="1:14" ht="21" customHeight="1" x14ac:dyDescent="0.15">
      <c r="A13" s="705"/>
      <c r="B13" s="706"/>
      <c r="C13" s="162" t="s">
        <v>241</v>
      </c>
      <c r="D13" s="319">
        <v>17870</v>
      </c>
      <c r="E13" s="312"/>
      <c r="F13" s="314">
        <v>30.9389012967676</v>
      </c>
      <c r="H13" s="322">
        <v>19904</v>
      </c>
      <c r="I13" s="312"/>
      <c r="J13" s="314">
        <v>34.604217736747856</v>
      </c>
      <c r="K13" s="21"/>
    </row>
    <row r="14" spans="1:14" ht="21" customHeight="1" x14ac:dyDescent="0.15">
      <c r="A14" s="705"/>
      <c r="B14" s="706"/>
      <c r="C14" s="162" t="s">
        <v>242</v>
      </c>
      <c r="D14" s="319">
        <v>18629</v>
      </c>
      <c r="E14" s="312"/>
      <c r="F14" s="314">
        <v>32.252982219221252</v>
      </c>
      <c r="H14" s="322">
        <v>18607</v>
      </c>
      <c r="I14" s="312"/>
      <c r="J14" s="314">
        <v>32.349310662563674</v>
      </c>
      <c r="K14" s="21"/>
      <c r="L14" s="7" t="s">
        <v>606</v>
      </c>
    </row>
    <row r="15" spans="1:14" ht="21" customHeight="1" x14ac:dyDescent="0.15">
      <c r="A15" s="705"/>
      <c r="B15" s="706"/>
      <c r="C15" s="162" t="s">
        <v>243</v>
      </c>
      <c r="D15" s="319">
        <v>10112</v>
      </c>
      <c r="E15" s="312"/>
      <c r="F15" s="314">
        <v>17.542459622157068</v>
      </c>
      <c r="H15" s="322">
        <v>9411</v>
      </c>
      <c r="I15" s="312"/>
      <c r="J15" s="314">
        <v>16.361550096489854</v>
      </c>
      <c r="K15" s="21"/>
    </row>
    <row r="16" spans="1:14" ht="21" customHeight="1" x14ac:dyDescent="0.15">
      <c r="A16" s="705"/>
      <c r="B16" s="706"/>
      <c r="C16" s="162" t="s">
        <v>244</v>
      </c>
      <c r="D16" s="319">
        <v>7118</v>
      </c>
      <c r="E16" s="312"/>
      <c r="F16" s="314">
        <v>12.323620561297806</v>
      </c>
      <c r="H16" s="322">
        <v>6251</v>
      </c>
      <c r="I16" s="312"/>
      <c r="J16" s="314">
        <v>10.867713277351832</v>
      </c>
      <c r="K16" s="21"/>
    </row>
    <row r="17" spans="1:14" ht="21" customHeight="1" x14ac:dyDescent="0.15">
      <c r="A17" s="705"/>
      <c r="B17" s="706"/>
      <c r="C17" s="162" t="s">
        <v>245</v>
      </c>
      <c r="D17" s="319">
        <v>2605</v>
      </c>
      <c r="E17" s="312"/>
      <c r="F17" s="314">
        <v>4.5101196350352328</v>
      </c>
      <c r="H17" s="322">
        <v>2287</v>
      </c>
      <c r="I17" s="312"/>
      <c r="J17" s="314">
        <v>3.9760774700533732</v>
      </c>
      <c r="K17" s="21"/>
    </row>
    <row r="18" spans="1:14" ht="21" customHeight="1" x14ac:dyDescent="0.15">
      <c r="A18" s="705"/>
      <c r="B18" s="706"/>
      <c r="C18" s="162" t="s">
        <v>246</v>
      </c>
      <c r="D18" s="319">
        <v>925</v>
      </c>
      <c r="E18" s="312"/>
      <c r="F18" s="314">
        <v>1.6014820201180768</v>
      </c>
      <c r="H18" s="322">
        <v>638</v>
      </c>
      <c r="I18" s="312"/>
      <c r="J18" s="314">
        <v>1.1091986995601453</v>
      </c>
      <c r="K18" s="21"/>
    </row>
    <row r="19" spans="1:14" ht="21" customHeight="1" x14ac:dyDescent="0.15">
      <c r="A19" s="705"/>
      <c r="B19" s="706"/>
      <c r="C19" s="162" t="s">
        <v>247</v>
      </c>
      <c r="D19" s="319">
        <v>287</v>
      </c>
      <c r="E19" s="312"/>
      <c r="F19" s="314">
        <v>0.49689225921501412</v>
      </c>
      <c r="H19" s="322">
        <v>204</v>
      </c>
      <c r="I19" s="312"/>
      <c r="J19" s="314">
        <v>0.35466541490637876</v>
      </c>
      <c r="K19" s="21"/>
    </row>
    <row r="20" spans="1:14" ht="21" customHeight="1" x14ac:dyDescent="0.15">
      <c r="A20" s="705"/>
      <c r="B20" s="706"/>
      <c r="C20" s="162" t="s">
        <v>248</v>
      </c>
      <c r="D20" s="319">
        <v>68</v>
      </c>
      <c r="E20" s="312"/>
      <c r="F20" s="314">
        <v>0.11773057012759917</v>
      </c>
      <c r="H20" s="322">
        <v>62</v>
      </c>
      <c r="I20" s="312"/>
      <c r="J20" s="314">
        <v>0.10779046923625236</v>
      </c>
      <c r="K20" s="21"/>
    </row>
    <row r="21" spans="1:14" ht="21" customHeight="1" x14ac:dyDescent="0.15">
      <c r="A21" s="705"/>
      <c r="B21" s="706"/>
      <c r="C21" s="162" t="s">
        <v>249</v>
      </c>
      <c r="D21" s="319">
        <v>20</v>
      </c>
      <c r="E21" s="312"/>
      <c r="F21" s="314">
        <v>3.4626638272823279E-2</v>
      </c>
      <c r="H21" s="322">
        <v>12</v>
      </c>
      <c r="I21" s="312"/>
      <c r="J21" s="314">
        <v>2.0862671465081101E-2</v>
      </c>
      <c r="K21" s="21"/>
    </row>
    <row r="22" spans="1:14" ht="21" customHeight="1" x14ac:dyDescent="0.15">
      <c r="A22" s="707"/>
      <c r="B22" s="708"/>
      <c r="C22" s="163" t="s">
        <v>250</v>
      </c>
      <c r="D22" s="319">
        <v>9</v>
      </c>
      <c r="E22" s="312"/>
      <c r="F22" s="314">
        <v>1.5581987222770478E-2</v>
      </c>
      <c r="H22" s="322">
        <v>3</v>
      </c>
      <c r="I22" s="312"/>
      <c r="J22" s="314">
        <v>5.2156678662702754E-3</v>
      </c>
      <c r="K22" s="21"/>
    </row>
    <row r="23" spans="1:14" ht="21" customHeight="1" x14ac:dyDescent="0.15">
      <c r="A23" s="713" t="s">
        <v>251</v>
      </c>
      <c r="B23" s="715" t="s">
        <v>252</v>
      </c>
      <c r="C23" s="325" t="s">
        <v>253</v>
      </c>
      <c r="D23" s="319">
        <v>116</v>
      </c>
      <c r="E23" s="312"/>
      <c r="F23" s="314">
        <v>0.20083450198237501</v>
      </c>
      <c r="H23" s="322">
        <v>140</v>
      </c>
      <c r="I23" s="312"/>
      <c r="J23" s="314">
        <v>0.24339783375927956</v>
      </c>
      <c r="K23" s="21"/>
    </row>
    <row r="24" spans="1:14" ht="21" customHeight="1" x14ac:dyDescent="0.15">
      <c r="A24" s="714"/>
      <c r="B24" s="716"/>
      <c r="C24" s="56" t="s">
        <v>254</v>
      </c>
      <c r="D24" s="319">
        <v>3288</v>
      </c>
      <c r="E24" s="312"/>
      <c r="F24" s="314">
        <v>2.3718494366136222</v>
      </c>
      <c r="G24" s="21"/>
      <c r="H24" s="322">
        <v>3490</v>
      </c>
      <c r="I24" s="312"/>
      <c r="J24" s="314">
        <v>2.6606693603720362</v>
      </c>
      <c r="K24" s="21"/>
    </row>
    <row r="25" spans="1:14" ht="21" customHeight="1" x14ac:dyDescent="0.15">
      <c r="A25" s="699" t="s">
        <v>7</v>
      </c>
      <c r="B25" s="700"/>
      <c r="C25" s="325" t="s">
        <v>236</v>
      </c>
      <c r="D25" s="320" t="s">
        <v>91</v>
      </c>
      <c r="E25" s="312"/>
      <c r="F25" s="313" t="s">
        <v>91</v>
      </c>
      <c r="G25" s="21"/>
      <c r="H25" s="358" t="s">
        <v>218</v>
      </c>
      <c r="I25" s="312"/>
      <c r="J25" s="313" t="s">
        <v>218</v>
      </c>
      <c r="K25" s="21"/>
      <c r="L25" s="21"/>
      <c r="M25" s="21"/>
      <c r="N25" s="21"/>
    </row>
    <row r="26" spans="1:14" ht="21" customHeight="1" thickBot="1" x14ac:dyDescent="0.2">
      <c r="A26" s="701"/>
      <c r="B26" s="702"/>
      <c r="C26" s="327" t="s">
        <v>254</v>
      </c>
      <c r="D26" s="321" t="s">
        <v>91</v>
      </c>
      <c r="E26" s="315"/>
      <c r="F26" s="316" t="s">
        <v>91</v>
      </c>
      <c r="G26" s="154"/>
      <c r="H26" s="359" t="s">
        <v>218</v>
      </c>
      <c r="I26" s="315"/>
      <c r="J26" s="316" t="s">
        <v>218</v>
      </c>
      <c r="K26" s="154"/>
      <c r="L26" s="21"/>
      <c r="M26" s="21"/>
      <c r="N26" s="21"/>
    </row>
    <row r="32" spans="1:14" x14ac:dyDescent="0.15">
      <c r="D32" s="21"/>
      <c r="E32" s="21"/>
      <c r="H32" s="21"/>
      <c r="I32" s="21"/>
    </row>
    <row r="34" ht="13.5" customHeight="1" x14ac:dyDescent="0.15"/>
    <row r="36" ht="13.5" customHeight="1" x14ac:dyDescent="0.15"/>
    <row r="49" ht="13.5" customHeight="1" x14ac:dyDescent="0.15"/>
    <row r="58" ht="13.5" customHeight="1" x14ac:dyDescent="0.15"/>
    <row r="60" ht="13.5" customHeight="1" x14ac:dyDescent="0.15"/>
    <row r="73" ht="13.5" customHeight="1" x14ac:dyDescent="0.15"/>
    <row r="75" ht="13.5" customHeight="1" x14ac:dyDescent="0.15"/>
  </sheetData>
  <mergeCells count="16">
    <mergeCell ref="A3:K3"/>
    <mergeCell ref="F5:G5"/>
    <mergeCell ref="F7:G7"/>
    <mergeCell ref="A6:C6"/>
    <mergeCell ref="A7:C7"/>
    <mergeCell ref="J5:K5"/>
    <mergeCell ref="H6:I6"/>
    <mergeCell ref="H7:I7"/>
    <mergeCell ref="J7:K7"/>
    <mergeCell ref="D7:E7"/>
    <mergeCell ref="D6:E6"/>
    <mergeCell ref="A25:B26"/>
    <mergeCell ref="A10:B22"/>
    <mergeCell ref="A8:B9"/>
    <mergeCell ref="A23:A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view="pageBreakPreview" topLeftCell="M1" zoomScaleNormal="100" zoomScaleSheetLayoutView="100" workbookViewId="0">
      <selection activeCell="M2" sqref="M2"/>
    </sheetView>
  </sheetViews>
  <sheetFormatPr defaultRowHeight="13.5" outlineLevelCol="1" x14ac:dyDescent="0.15"/>
  <cols>
    <col min="1" max="1" width="14.875" style="2" hidden="1" customWidth="1" outlineLevel="1"/>
    <col min="2" max="2" width="0.75" style="2" hidden="1" customWidth="1" outlineLevel="1"/>
    <col min="3" max="3" width="9.125" style="2" hidden="1" customWidth="1" outlineLevel="1"/>
    <col min="4" max="5" width="8.125" style="2" hidden="1" customWidth="1" outlineLevel="1"/>
    <col min="6" max="6" width="7.5" style="2" hidden="1" customWidth="1" outlineLevel="1"/>
    <col min="7" max="7" width="14.875" style="2" hidden="1" customWidth="1" outlineLevel="1"/>
    <col min="8" max="8" width="0.75" style="2" hidden="1" customWidth="1" outlineLevel="1"/>
    <col min="9" max="9" width="9.125" style="2" hidden="1" customWidth="1" outlineLevel="1"/>
    <col min="10" max="10" width="8.125" style="2" hidden="1" customWidth="1" outlineLevel="1"/>
    <col min="11" max="12" width="7.875" style="2" hidden="1" customWidth="1" outlineLevel="1"/>
    <col min="13" max="13" width="14.875" style="2" customWidth="1" collapsed="1"/>
    <col min="14" max="14" width="0.75" style="2" customWidth="1"/>
    <col min="15" max="15" width="9.125" style="2" customWidth="1"/>
    <col min="16" max="17" width="8.125" style="2" bestFit="1" customWidth="1"/>
    <col min="18" max="18" width="7.5" style="2" customWidth="1"/>
    <col min="19" max="19" width="14.875" style="2" customWidth="1"/>
    <col min="20" max="20" width="0.75" style="2" customWidth="1"/>
    <col min="21" max="21" width="9.125" style="2" customWidth="1"/>
    <col min="22" max="22" width="8.125" style="2" bestFit="1" customWidth="1"/>
    <col min="23" max="23" width="7.875" style="2" bestFit="1" customWidth="1"/>
    <col min="24" max="24" width="7.875" style="2" customWidth="1"/>
    <col min="25" max="16384" width="9" style="2"/>
  </cols>
  <sheetData>
    <row r="1" spans="1:26" s="9" customFormat="1" ht="19.5" customHeight="1" x14ac:dyDescent="0.15">
      <c r="A1" s="9" t="s">
        <v>102</v>
      </c>
      <c r="M1" s="9" t="s">
        <v>102</v>
      </c>
    </row>
    <row r="2" spans="1:26" s="7" customFormat="1" ht="19.5" customHeight="1" x14ac:dyDescent="0.15">
      <c r="Y2" s="381" t="s">
        <v>633</v>
      </c>
    </row>
    <row r="3" spans="1:26" s="71" customFormat="1" ht="19.5" customHeight="1" x14ac:dyDescent="0.15">
      <c r="A3" s="650" t="s">
        <v>558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</row>
    <row r="4" spans="1:26" s="7" customFormat="1" ht="19.5" customHeight="1" x14ac:dyDescent="0.15">
      <c r="A4" s="8"/>
      <c r="B4" s="8"/>
      <c r="C4" s="8"/>
      <c r="F4" s="8"/>
      <c r="M4" s="8"/>
      <c r="N4" s="8"/>
      <c r="O4" s="8"/>
      <c r="R4" s="8"/>
    </row>
    <row r="5" spans="1:26" s="63" customFormat="1" ht="12.75" customHeight="1" thickBot="1" x14ac:dyDescent="0.2">
      <c r="A5" s="69" t="s">
        <v>354</v>
      </c>
      <c r="B5" s="69"/>
      <c r="C5" s="69"/>
      <c r="D5" s="69"/>
      <c r="E5" s="69"/>
      <c r="F5" s="69"/>
      <c r="G5" s="69"/>
      <c r="L5" s="64" t="s">
        <v>5</v>
      </c>
      <c r="M5" s="69" t="s">
        <v>354</v>
      </c>
      <c r="N5" s="69"/>
      <c r="O5" s="69"/>
      <c r="P5" s="69"/>
      <c r="Q5" s="69"/>
      <c r="R5" s="69"/>
      <c r="S5" s="69"/>
      <c r="X5" s="64" t="s">
        <v>5</v>
      </c>
    </row>
    <row r="6" spans="1:26" s="11" customFormat="1" ht="21" customHeight="1" x14ac:dyDescent="0.15">
      <c r="A6" s="410" t="s">
        <v>645</v>
      </c>
      <c r="B6" s="410"/>
      <c r="C6" s="410"/>
      <c r="D6" s="410"/>
      <c r="E6" s="410"/>
      <c r="F6" s="411"/>
      <c r="G6" s="651" t="s">
        <v>603</v>
      </c>
      <c r="H6" s="651"/>
      <c r="I6" s="651"/>
      <c r="J6" s="651"/>
      <c r="K6" s="651"/>
      <c r="L6" s="651"/>
      <c r="M6" s="452" t="s">
        <v>642</v>
      </c>
      <c r="N6" s="410"/>
      <c r="O6" s="454"/>
      <c r="P6" s="452"/>
      <c r="Q6" s="452"/>
      <c r="R6" s="453"/>
      <c r="S6" s="638" t="s">
        <v>603</v>
      </c>
      <c r="T6" s="651"/>
      <c r="U6" s="651"/>
      <c r="V6" s="651"/>
      <c r="W6" s="651"/>
      <c r="X6" s="651"/>
      <c r="Y6" s="168"/>
    </row>
    <row r="7" spans="1:26" s="11" customFormat="1" ht="19.5" customHeight="1" x14ac:dyDescent="0.15">
      <c r="A7" s="721" t="s">
        <v>255</v>
      </c>
      <c r="B7" s="352"/>
      <c r="C7" s="169" t="s">
        <v>256</v>
      </c>
      <c r="D7" s="659" t="s">
        <v>257</v>
      </c>
      <c r="E7" s="721"/>
      <c r="F7" s="723"/>
      <c r="G7" s="721" t="s">
        <v>258</v>
      </c>
      <c r="H7" s="352"/>
      <c r="I7" s="392" t="s">
        <v>256</v>
      </c>
      <c r="J7" s="659" t="s">
        <v>257</v>
      </c>
      <c r="K7" s="721"/>
      <c r="L7" s="721"/>
      <c r="M7" s="721" t="s">
        <v>255</v>
      </c>
      <c r="N7" s="352"/>
      <c r="O7" s="392" t="s">
        <v>636</v>
      </c>
      <c r="P7" s="659" t="s">
        <v>596</v>
      </c>
      <c r="Q7" s="721"/>
      <c r="R7" s="723"/>
      <c r="S7" s="659" t="s">
        <v>258</v>
      </c>
      <c r="T7" s="352"/>
      <c r="U7" s="392" t="s">
        <v>636</v>
      </c>
      <c r="V7" s="659" t="s">
        <v>596</v>
      </c>
      <c r="W7" s="721"/>
      <c r="X7" s="721"/>
      <c r="Y7" s="168"/>
    </row>
    <row r="8" spans="1:26" s="11" customFormat="1" ht="6" customHeight="1" x14ac:dyDescent="0.15">
      <c r="A8" s="655"/>
      <c r="B8" s="181"/>
      <c r="C8" s="722" t="s">
        <v>355</v>
      </c>
      <c r="D8" s="697"/>
      <c r="E8" s="655"/>
      <c r="F8" s="656"/>
      <c r="G8" s="655"/>
      <c r="H8" s="181"/>
      <c r="I8" s="722" t="s">
        <v>355</v>
      </c>
      <c r="J8" s="660"/>
      <c r="K8" s="625"/>
      <c r="L8" s="625"/>
      <c r="M8" s="655"/>
      <c r="N8" s="181"/>
      <c r="O8" s="722" t="s">
        <v>637</v>
      </c>
      <c r="P8" s="697"/>
      <c r="Q8" s="655"/>
      <c r="R8" s="656"/>
      <c r="S8" s="697"/>
      <c r="T8" s="181"/>
      <c r="U8" s="722" t="s">
        <v>637</v>
      </c>
      <c r="V8" s="660"/>
      <c r="W8" s="625"/>
      <c r="X8" s="625"/>
      <c r="Y8" s="168"/>
    </row>
    <row r="9" spans="1:26" s="11" customFormat="1" ht="6" customHeight="1" x14ac:dyDescent="0.15">
      <c r="A9" s="655"/>
      <c r="B9" s="181"/>
      <c r="C9" s="722"/>
      <c r="D9" s="658" t="s">
        <v>6</v>
      </c>
      <c r="E9" s="658" t="s">
        <v>259</v>
      </c>
      <c r="F9" s="658" t="s">
        <v>260</v>
      </c>
      <c r="G9" s="655"/>
      <c r="H9" s="181"/>
      <c r="I9" s="722"/>
      <c r="J9" s="658" t="s">
        <v>6</v>
      </c>
      <c r="K9" s="658" t="s">
        <v>259</v>
      </c>
      <c r="L9" s="659" t="s">
        <v>260</v>
      </c>
      <c r="M9" s="655"/>
      <c r="N9" s="181"/>
      <c r="O9" s="722"/>
      <c r="P9" s="658" t="s">
        <v>6</v>
      </c>
      <c r="Q9" s="658" t="s">
        <v>259</v>
      </c>
      <c r="R9" s="658" t="s">
        <v>260</v>
      </c>
      <c r="S9" s="697"/>
      <c r="T9" s="181"/>
      <c r="U9" s="722"/>
      <c r="V9" s="658" t="s">
        <v>6</v>
      </c>
      <c r="W9" s="658" t="s">
        <v>259</v>
      </c>
      <c r="X9" s="659" t="s">
        <v>260</v>
      </c>
      <c r="Y9" s="168"/>
    </row>
    <row r="10" spans="1:26" s="11" customFormat="1" ht="19.5" customHeight="1" x14ac:dyDescent="0.15">
      <c r="A10" s="625"/>
      <c r="B10" s="353"/>
      <c r="C10" s="147" t="s">
        <v>6</v>
      </c>
      <c r="D10" s="631"/>
      <c r="E10" s="631"/>
      <c r="F10" s="631"/>
      <c r="G10" s="625"/>
      <c r="H10" s="353"/>
      <c r="I10" s="393" t="s">
        <v>6</v>
      </c>
      <c r="J10" s="631"/>
      <c r="K10" s="631"/>
      <c r="L10" s="660"/>
      <c r="M10" s="625"/>
      <c r="N10" s="353"/>
      <c r="O10" s="393" t="s">
        <v>6</v>
      </c>
      <c r="P10" s="631"/>
      <c r="Q10" s="631"/>
      <c r="R10" s="631"/>
      <c r="S10" s="660"/>
      <c r="T10" s="353"/>
      <c r="U10" s="393" t="s">
        <v>6</v>
      </c>
      <c r="V10" s="631"/>
      <c r="W10" s="631"/>
      <c r="X10" s="660"/>
      <c r="Y10" s="168"/>
    </row>
    <row r="11" spans="1:26" s="170" customFormat="1" ht="21" customHeight="1" x14ac:dyDescent="0.15">
      <c r="A11" s="212" t="s">
        <v>587</v>
      </c>
      <c r="B11" s="171"/>
      <c r="C11" s="274">
        <v>77494</v>
      </c>
      <c r="D11" s="275">
        <v>72672</v>
      </c>
      <c r="E11" s="274">
        <v>66691</v>
      </c>
      <c r="F11" s="276">
        <v>5981</v>
      </c>
      <c r="G11" s="397" t="s">
        <v>261</v>
      </c>
      <c r="H11" s="174"/>
      <c r="I11" s="175">
        <v>75418</v>
      </c>
      <c r="J11" s="274">
        <v>71992</v>
      </c>
      <c r="K11" s="284">
        <v>66896</v>
      </c>
      <c r="L11" s="284">
        <v>5096</v>
      </c>
      <c r="M11" s="451" t="s">
        <v>587</v>
      </c>
      <c r="N11" s="171"/>
      <c r="O11" s="409">
        <v>72672</v>
      </c>
      <c r="P11" s="275">
        <v>69771</v>
      </c>
      <c r="Q11" s="274">
        <v>63959</v>
      </c>
      <c r="R11" s="276">
        <v>5812</v>
      </c>
      <c r="S11" s="406" t="s">
        <v>261</v>
      </c>
      <c r="T11" s="174"/>
      <c r="U11" s="175">
        <v>71992</v>
      </c>
      <c r="V11" s="274">
        <v>70456</v>
      </c>
      <c r="W11" s="160">
        <v>65562</v>
      </c>
      <c r="X11" s="160">
        <v>4894</v>
      </c>
      <c r="Y11" s="176"/>
      <c r="Z11" s="170" t="s">
        <v>605</v>
      </c>
    </row>
    <row r="12" spans="1:26" s="11" customFormat="1" ht="21" customHeight="1" x14ac:dyDescent="0.15">
      <c r="A12" s="349" t="s">
        <v>262</v>
      </c>
      <c r="B12" s="107"/>
      <c r="C12" s="277">
        <v>62788</v>
      </c>
      <c r="D12" s="5">
        <v>57448</v>
      </c>
      <c r="E12" s="5">
        <v>53562</v>
      </c>
      <c r="F12" s="278">
        <v>3886</v>
      </c>
      <c r="G12" s="396" t="s">
        <v>263</v>
      </c>
      <c r="H12" s="389"/>
      <c r="I12" s="395">
        <v>62788</v>
      </c>
      <c r="J12" s="384">
        <v>57448</v>
      </c>
      <c r="K12" s="384">
        <v>53562</v>
      </c>
      <c r="L12" s="384">
        <v>3886</v>
      </c>
      <c r="M12" s="349" t="s">
        <v>262</v>
      </c>
      <c r="N12" s="449"/>
      <c r="O12" s="391">
        <v>57448</v>
      </c>
      <c r="P12" s="384">
        <v>54882</v>
      </c>
      <c r="Q12" s="384">
        <v>51196</v>
      </c>
      <c r="R12" s="394">
        <v>3686</v>
      </c>
      <c r="S12" s="407" t="s">
        <v>263</v>
      </c>
      <c r="T12" s="389"/>
      <c r="U12" s="395">
        <v>57448</v>
      </c>
      <c r="V12" s="384">
        <v>54882</v>
      </c>
      <c r="W12" s="384">
        <v>51196</v>
      </c>
      <c r="X12" s="384">
        <v>3686</v>
      </c>
      <c r="Y12" s="168"/>
    </row>
    <row r="13" spans="1:26" s="11" customFormat="1" ht="33.75" customHeight="1" x14ac:dyDescent="0.15">
      <c r="A13" s="422" t="s">
        <v>643</v>
      </c>
      <c r="B13" s="178"/>
      <c r="C13" s="419">
        <v>13267</v>
      </c>
      <c r="D13" s="264">
        <v>12442</v>
      </c>
      <c r="E13" s="97">
        <v>10944</v>
      </c>
      <c r="F13" s="420">
        <v>1498</v>
      </c>
      <c r="G13" s="423" t="s">
        <v>644</v>
      </c>
      <c r="H13" s="416"/>
      <c r="I13" s="421">
        <v>11077</v>
      </c>
      <c r="J13" s="264">
        <v>11655</v>
      </c>
      <c r="K13" s="97">
        <v>10749</v>
      </c>
      <c r="L13" s="97">
        <v>906</v>
      </c>
      <c r="M13" s="422" t="s">
        <v>643</v>
      </c>
      <c r="N13" s="178"/>
      <c r="O13" s="419">
        <v>12442</v>
      </c>
      <c r="P13" s="264">
        <v>12541</v>
      </c>
      <c r="Q13" s="97">
        <v>10964</v>
      </c>
      <c r="R13" s="420">
        <v>1577</v>
      </c>
      <c r="S13" s="423" t="s">
        <v>644</v>
      </c>
      <c r="T13" s="416"/>
      <c r="U13" s="421">
        <v>11655</v>
      </c>
      <c r="V13" s="264">
        <v>13219</v>
      </c>
      <c r="W13" s="97">
        <v>12283</v>
      </c>
      <c r="X13" s="97">
        <v>936</v>
      </c>
      <c r="Y13" s="168"/>
    </row>
    <row r="14" spans="1:26" s="11" customFormat="1" ht="21" customHeight="1" x14ac:dyDescent="0.15">
      <c r="A14" s="41" t="s">
        <v>264</v>
      </c>
      <c r="B14" s="179"/>
      <c r="C14" s="277">
        <v>599</v>
      </c>
      <c r="D14" s="5">
        <v>559</v>
      </c>
      <c r="E14" s="5">
        <v>428</v>
      </c>
      <c r="F14" s="278">
        <v>131</v>
      </c>
      <c r="G14" s="396" t="s">
        <v>265</v>
      </c>
      <c r="H14" s="387"/>
      <c r="I14" s="395">
        <v>312</v>
      </c>
      <c r="J14" s="384">
        <v>322</v>
      </c>
      <c r="K14" s="167">
        <v>300</v>
      </c>
      <c r="L14" s="167">
        <v>22</v>
      </c>
      <c r="M14" s="450" t="s">
        <v>264</v>
      </c>
      <c r="N14" s="179"/>
      <c r="O14" s="391">
        <v>559</v>
      </c>
      <c r="P14" s="384">
        <v>578</v>
      </c>
      <c r="Q14" s="384">
        <v>390</v>
      </c>
      <c r="R14" s="394">
        <v>188</v>
      </c>
      <c r="S14" s="407" t="s">
        <v>265</v>
      </c>
      <c r="T14" s="387"/>
      <c r="U14" s="395">
        <v>322</v>
      </c>
      <c r="V14" s="384">
        <v>339</v>
      </c>
      <c r="W14" s="161">
        <v>312</v>
      </c>
      <c r="X14" s="161">
        <v>27</v>
      </c>
      <c r="Y14" s="168"/>
    </row>
    <row r="15" spans="1:26" s="11" customFormat="1" ht="21" customHeight="1" x14ac:dyDescent="0.15">
      <c r="A15" s="41" t="s">
        <v>266</v>
      </c>
      <c r="B15" s="179"/>
      <c r="C15" s="277">
        <v>51</v>
      </c>
      <c r="D15" s="5">
        <v>45</v>
      </c>
      <c r="E15" s="5">
        <v>34</v>
      </c>
      <c r="F15" s="278">
        <v>11</v>
      </c>
      <c r="G15" s="396" t="s">
        <v>267</v>
      </c>
      <c r="H15" s="387"/>
      <c r="I15" s="395">
        <v>34</v>
      </c>
      <c r="J15" s="384">
        <v>42</v>
      </c>
      <c r="K15" s="167">
        <v>37</v>
      </c>
      <c r="L15" s="167">
        <v>5</v>
      </c>
      <c r="M15" s="450" t="s">
        <v>266</v>
      </c>
      <c r="N15" s="179"/>
      <c r="O15" s="391">
        <v>45</v>
      </c>
      <c r="P15" s="384">
        <v>42</v>
      </c>
      <c r="Q15" s="384">
        <v>27</v>
      </c>
      <c r="R15" s="394">
        <v>15</v>
      </c>
      <c r="S15" s="407" t="s">
        <v>267</v>
      </c>
      <c r="T15" s="387"/>
      <c r="U15" s="395">
        <v>42</v>
      </c>
      <c r="V15" s="384">
        <v>49</v>
      </c>
      <c r="W15" s="161">
        <v>38</v>
      </c>
      <c r="X15" s="161">
        <v>11</v>
      </c>
      <c r="Y15" s="168"/>
      <c r="Z15" s="11" t="s">
        <v>607</v>
      </c>
    </row>
    <row r="16" spans="1:26" s="11" customFormat="1" ht="21" customHeight="1" x14ac:dyDescent="0.15">
      <c r="A16" s="41" t="s">
        <v>268</v>
      </c>
      <c r="B16" s="179"/>
      <c r="C16" s="277">
        <v>88</v>
      </c>
      <c r="D16" s="5">
        <v>73</v>
      </c>
      <c r="E16" s="5">
        <v>73</v>
      </c>
      <c r="F16" s="278" t="s">
        <v>240</v>
      </c>
      <c r="G16" s="396" t="s">
        <v>269</v>
      </c>
      <c r="H16" s="387"/>
      <c r="I16" s="395">
        <v>104</v>
      </c>
      <c r="J16" s="384">
        <v>111</v>
      </c>
      <c r="K16" s="167">
        <v>82</v>
      </c>
      <c r="L16" s="167">
        <v>29</v>
      </c>
      <c r="M16" s="450" t="s">
        <v>268</v>
      </c>
      <c r="N16" s="179"/>
      <c r="O16" s="391">
        <v>73</v>
      </c>
      <c r="P16" s="384">
        <v>77</v>
      </c>
      <c r="Q16" s="384">
        <v>76</v>
      </c>
      <c r="R16" s="394">
        <v>1</v>
      </c>
      <c r="S16" s="407" t="s">
        <v>269</v>
      </c>
      <c r="T16" s="387"/>
      <c r="U16" s="395">
        <v>111</v>
      </c>
      <c r="V16" s="384">
        <v>126</v>
      </c>
      <c r="W16" s="161">
        <v>86</v>
      </c>
      <c r="X16" s="161">
        <v>40</v>
      </c>
      <c r="Y16" s="168"/>
    </row>
    <row r="17" spans="1:27" s="11" customFormat="1" ht="21" customHeight="1" x14ac:dyDescent="0.15">
      <c r="A17" s="41" t="s">
        <v>270</v>
      </c>
      <c r="B17" s="179"/>
      <c r="C17" s="277">
        <v>3531</v>
      </c>
      <c r="D17" s="5">
        <v>3151</v>
      </c>
      <c r="E17" s="5">
        <v>2733</v>
      </c>
      <c r="F17" s="278">
        <v>418</v>
      </c>
      <c r="G17" s="396" t="s">
        <v>271</v>
      </c>
      <c r="H17" s="387"/>
      <c r="I17" s="395">
        <v>2884</v>
      </c>
      <c r="J17" s="384">
        <v>3000</v>
      </c>
      <c r="K17" s="167">
        <v>2603</v>
      </c>
      <c r="L17" s="167">
        <v>397</v>
      </c>
      <c r="M17" s="450" t="s">
        <v>270</v>
      </c>
      <c r="N17" s="179"/>
      <c r="O17" s="391">
        <v>3151</v>
      </c>
      <c r="P17" s="384">
        <v>2896</v>
      </c>
      <c r="Q17" s="384">
        <v>2529</v>
      </c>
      <c r="R17" s="394">
        <v>367</v>
      </c>
      <c r="S17" s="407" t="s">
        <v>271</v>
      </c>
      <c r="T17" s="387"/>
      <c r="U17" s="395">
        <v>3000</v>
      </c>
      <c r="V17" s="384">
        <v>3494</v>
      </c>
      <c r="W17" s="161">
        <v>3056</v>
      </c>
      <c r="X17" s="161">
        <v>438</v>
      </c>
      <c r="Y17" s="168"/>
    </row>
    <row r="18" spans="1:27" s="11" customFormat="1" ht="21" customHeight="1" x14ac:dyDescent="0.15">
      <c r="A18" s="41" t="s">
        <v>272</v>
      </c>
      <c r="B18" s="179"/>
      <c r="C18" s="277">
        <v>7713</v>
      </c>
      <c r="D18" s="5">
        <v>7438</v>
      </c>
      <c r="E18" s="5">
        <v>6666</v>
      </c>
      <c r="F18" s="278">
        <v>772</v>
      </c>
      <c r="G18" s="396" t="s">
        <v>273</v>
      </c>
      <c r="H18" s="387"/>
      <c r="I18" s="395">
        <v>6522</v>
      </c>
      <c r="J18" s="384">
        <v>6873</v>
      </c>
      <c r="K18" s="167">
        <v>6505</v>
      </c>
      <c r="L18" s="167">
        <v>368</v>
      </c>
      <c r="M18" s="450" t="s">
        <v>272</v>
      </c>
      <c r="N18" s="179"/>
      <c r="O18" s="391">
        <v>7438</v>
      </c>
      <c r="P18" s="384">
        <v>7667</v>
      </c>
      <c r="Q18" s="384">
        <v>6794</v>
      </c>
      <c r="R18" s="394">
        <v>873</v>
      </c>
      <c r="S18" s="407" t="s">
        <v>273</v>
      </c>
      <c r="T18" s="387"/>
      <c r="U18" s="395">
        <v>6873</v>
      </c>
      <c r="V18" s="384">
        <v>7715</v>
      </c>
      <c r="W18" s="161">
        <v>7410</v>
      </c>
      <c r="X18" s="161">
        <v>305</v>
      </c>
      <c r="Y18" s="168"/>
    </row>
    <row r="19" spans="1:27" s="11" customFormat="1" ht="21" customHeight="1" x14ac:dyDescent="0.15">
      <c r="A19" s="41" t="s">
        <v>274</v>
      </c>
      <c r="B19" s="179"/>
      <c r="C19" s="277">
        <v>689</v>
      </c>
      <c r="D19" s="5">
        <v>606</v>
      </c>
      <c r="E19" s="5">
        <v>563</v>
      </c>
      <c r="F19" s="278">
        <v>43</v>
      </c>
      <c r="G19" s="396" t="s">
        <v>275</v>
      </c>
      <c r="H19" s="387"/>
      <c r="I19" s="395">
        <v>554</v>
      </c>
      <c r="J19" s="384">
        <v>607</v>
      </c>
      <c r="K19" s="167">
        <v>594</v>
      </c>
      <c r="L19" s="167">
        <v>13</v>
      </c>
      <c r="M19" s="450" t="s">
        <v>274</v>
      </c>
      <c r="N19" s="179"/>
      <c r="O19" s="391">
        <v>606</v>
      </c>
      <c r="P19" s="384">
        <v>642</v>
      </c>
      <c r="Q19" s="384">
        <v>615</v>
      </c>
      <c r="R19" s="394">
        <v>27</v>
      </c>
      <c r="S19" s="407" t="s">
        <v>275</v>
      </c>
      <c r="T19" s="387"/>
      <c r="U19" s="395">
        <v>607</v>
      </c>
      <c r="V19" s="384">
        <v>712</v>
      </c>
      <c r="W19" s="161">
        <v>676</v>
      </c>
      <c r="X19" s="161">
        <v>36</v>
      </c>
      <c r="Y19" s="168"/>
      <c r="Z19" s="180"/>
      <c r="AA19" s="180"/>
    </row>
    <row r="20" spans="1:27" s="11" customFormat="1" ht="21" customHeight="1" x14ac:dyDescent="0.15">
      <c r="A20" s="41" t="s">
        <v>276</v>
      </c>
      <c r="B20" s="179"/>
      <c r="C20" s="277">
        <v>49</v>
      </c>
      <c r="D20" s="5">
        <v>57</v>
      </c>
      <c r="E20" s="5">
        <v>57</v>
      </c>
      <c r="F20" s="278" t="s">
        <v>240</v>
      </c>
      <c r="G20" s="396" t="s">
        <v>277</v>
      </c>
      <c r="H20" s="387"/>
      <c r="I20" s="395">
        <v>19</v>
      </c>
      <c r="J20" s="384">
        <v>25</v>
      </c>
      <c r="K20" s="167">
        <v>21</v>
      </c>
      <c r="L20" s="167">
        <v>4</v>
      </c>
      <c r="M20" s="450" t="s">
        <v>276</v>
      </c>
      <c r="N20" s="179"/>
      <c r="O20" s="391">
        <v>57</v>
      </c>
      <c r="P20" s="384">
        <v>61</v>
      </c>
      <c r="Q20" s="384">
        <v>60</v>
      </c>
      <c r="R20" s="394">
        <v>1</v>
      </c>
      <c r="S20" s="407" t="s">
        <v>277</v>
      </c>
      <c r="T20" s="387"/>
      <c r="U20" s="395">
        <v>25</v>
      </c>
      <c r="V20" s="384">
        <v>35</v>
      </c>
      <c r="W20" s="161">
        <v>33</v>
      </c>
      <c r="X20" s="161">
        <v>2</v>
      </c>
      <c r="Y20" s="168"/>
    </row>
    <row r="21" spans="1:27" s="11" customFormat="1" ht="21" customHeight="1" x14ac:dyDescent="0.15">
      <c r="A21" s="41" t="s">
        <v>278</v>
      </c>
      <c r="B21" s="179"/>
      <c r="C21" s="277">
        <v>13</v>
      </c>
      <c r="D21" s="5">
        <v>12</v>
      </c>
      <c r="E21" s="5">
        <v>10</v>
      </c>
      <c r="F21" s="278">
        <v>2</v>
      </c>
      <c r="G21" s="396" t="s">
        <v>279</v>
      </c>
      <c r="H21" s="387"/>
      <c r="I21" s="395">
        <v>176</v>
      </c>
      <c r="J21" s="384">
        <v>224</v>
      </c>
      <c r="K21" s="167">
        <v>186</v>
      </c>
      <c r="L21" s="167">
        <v>38</v>
      </c>
      <c r="M21" s="450" t="s">
        <v>278</v>
      </c>
      <c r="N21" s="179"/>
      <c r="O21" s="391">
        <v>12</v>
      </c>
      <c r="P21" s="384">
        <v>10</v>
      </c>
      <c r="Q21" s="384">
        <v>10</v>
      </c>
      <c r="R21" s="394" t="s">
        <v>91</v>
      </c>
      <c r="S21" s="407" t="s">
        <v>279</v>
      </c>
      <c r="T21" s="387"/>
      <c r="U21" s="395">
        <v>224</v>
      </c>
      <c r="V21" s="384">
        <v>273</v>
      </c>
      <c r="W21" s="161">
        <v>236</v>
      </c>
      <c r="X21" s="161">
        <v>37</v>
      </c>
      <c r="Y21" s="168"/>
    </row>
    <row r="22" spans="1:27" s="11" customFormat="1" ht="21" customHeight="1" x14ac:dyDescent="0.15">
      <c r="A22" s="41" t="s">
        <v>280</v>
      </c>
      <c r="B22" s="179"/>
      <c r="C22" s="277">
        <v>196</v>
      </c>
      <c r="D22" s="5">
        <v>238</v>
      </c>
      <c r="E22" s="5">
        <v>125</v>
      </c>
      <c r="F22" s="278">
        <v>113</v>
      </c>
      <c r="G22" s="396" t="s">
        <v>281</v>
      </c>
      <c r="H22" s="387"/>
      <c r="I22" s="395">
        <v>14</v>
      </c>
      <c r="J22" s="384">
        <v>19</v>
      </c>
      <c r="K22" s="167">
        <v>17</v>
      </c>
      <c r="L22" s="167">
        <v>2</v>
      </c>
      <c r="M22" s="450" t="s">
        <v>280</v>
      </c>
      <c r="N22" s="179"/>
      <c r="O22" s="391">
        <v>238</v>
      </c>
      <c r="P22" s="384">
        <v>261</v>
      </c>
      <c r="Q22" s="384">
        <v>163</v>
      </c>
      <c r="R22" s="394">
        <v>98</v>
      </c>
      <c r="S22" s="407" t="s">
        <v>281</v>
      </c>
      <c r="T22" s="387"/>
      <c r="U22" s="395">
        <v>19</v>
      </c>
      <c r="V22" s="384">
        <v>20</v>
      </c>
      <c r="W22" s="161">
        <v>19</v>
      </c>
      <c r="X22" s="161">
        <v>1</v>
      </c>
      <c r="Y22" s="168"/>
    </row>
    <row r="23" spans="1:27" s="11" customFormat="1" ht="21" customHeight="1" x14ac:dyDescent="0.15">
      <c r="A23" s="41" t="s">
        <v>282</v>
      </c>
      <c r="B23" s="179"/>
      <c r="C23" s="277">
        <v>15</v>
      </c>
      <c r="D23" s="5">
        <v>17</v>
      </c>
      <c r="E23" s="5">
        <v>15</v>
      </c>
      <c r="F23" s="278">
        <v>2</v>
      </c>
      <c r="G23" s="396" t="s">
        <v>283</v>
      </c>
      <c r="H23" s="387"/>
      <c r="I23" s="395">
        <v>350</v>
      </c>
      <c r="J23" s="384">
        <v>370</v>
      </c>
      <c r="K23" s="167">
        <v>345</v>
      </c>
      <c r="L23" s="167">
        <v>25</v>
      </c>
      <c r="M23" s="450" t="s">
        <v>282</v>
      </c>
      <c r="N23" s="179"/>
      <c r="O23" s="391">
        <v>17</v>
      </c>
      <c r="P23" s="384">
        <v>17</v>
      </c>
      <c r="Q23" s="384">
        <v>15</v>
      </c>
      <c r="R23" s="394">
        <v>2</v>
      </c>
      <c r="S23" s="407" t="s">
        <v>283</v>
      </c>
      <c r="T23" s="387"/>
      <c r="U23" s="395">
        <v>370</v>
      </c>
      <c r="V23" s="384">
        <v>400</v>
      </c>
      <c r="W23" s="161">
        <v>370</v>
      </c>
      <c r="X23" s="161">
        <v>30</v>
      </c>
      <c r="Y23" s="168"/>
    </row>
    <row r="24" spans="1:27" s="11" customFormat="1" ht="21" customHeight="1" x14ac:dyDescent="0.15">
      <c r="A24" s="41" t="s">
        <v>284</v>
      </c>
      <c r="B24" s="179"/>
      <c r="C24" s="277">
        <v>10</v>
      </c>
      <c r="D24" s="5">
        <v>6</v>
      </c>
      <c r="E24" s="5">
        <v>5</v>
      </c>
      <c r="F24" s="278">
        <v>1</v>
      </c>
      <c r="G24" s="396" t="s">
        <v>285</v>
      </c>
      <c r="H24" s="387"/>
      <c r="I24" s="395">
        <v>108</v>
      </c>
      <c r="J24" s="384">
        <v>62</v>
      </c>
      <c r="K24" s="167">
        <v>59</v>
      </c>
      <c r="L24" s="167">
        <v>3</v>
      </c>
      <c r="M24" s="450" t="s">
        <v>284</v>
      </c>
      <c r="N24" s="179"/>
      <c r="O24" s="391">
        <v>6</v>
      </c>
      <c r="P24" s="384">
        <v>5</v>
      </c>
      <c r="Q24" s="384">
        <v>5</v>
      </c>
      <c r="R24" s="394" t="s">
        <v>91</v>
      </c>
      <c r="S24" s="407" t="s">
        <v>285</v>
      </c>
      <c r="T24" s="387"/>
      <c r="U24" s="395">
        <v>62</v>
      </c>
      <c r="V24" s="384">
        <v>56</v>
      </c>
      <c r="W24" s="161">
        <v>47</v>
      </c>
      <c r="X24" s="161">
        <v>9</v>
      </c>
      <c r="Y24" s="168"/>
    </row>
    <row r="25" spans="1:27" s="11" customFormat="1" ht="21" customHeight="1" x14ac:dyDescent="0.15">
      <c r="A25" s="41" t="s">
        <v>286</v>
      </c>
      <c r="B25" s="179"/>
      <c r="C25" s="277">
        <v>263</v>
      </c>
      <c r="D25" s="5">
        <v>201</v>
      </c>
      <c r="E25" s="5">
        <v>200</v>
      </c>
      <c r="F25" s="278">
        <v>1</v>
      </c>
      <c r="G25" s="87" t="s">
        <v>287</v>
      </c>
      <c r="H25" s="387"/>
      <c r="I25" s="395">
        <v>1553</v>
      </c>
      <c r="J25" s="384">
        <v>1415</v>
      </c>
      <c r="K25" s="262">
        <v>1313</v>
      </c>
      <c r="L25" s="262">
        <v>102</v>
      </c>
      <c r="M25" s="450" t="s">
        <v>286</v>
      </c>
      <c r="N25" s="179"/>
      <c r="O25" s="391">
        <v>201</v>
      </c>
      <c r="P25" s="384">
        <v>249</v>
      </c>
      <c r="Q25" s="384">
        <v>248</v>
      </c>
      <c r="R25" s="394">
        <v>1</v>
      </c>
      <c r="S25" s="455" t="s">
        <v>287</v>
      </c>
      <c r="T25" s="387"/>
      <c r="U25" s="395">
        <v>1415</v>
      </c>
      <c r="V25" s="384">
        <v>1451</v>
      </c>
      <c r="W25" s="97">
        <v>1263</v>
      </c>
      <c r="X25" s="97">
        <v>188</v>
      </c>
      <c r="Y25" s="168"/>
    </row>
    <row r="26" spans="1:27" s="11" customFormat="1" ht="21" customHeight="1" x14ac:dyDescent="0.15">
      <c r="A26" s="41" t="s">
        <v>288</v>
      </c>
      <c r="B26" s="179"/>
      <c r="C26" s="277">
        <v>11</v>
      </c>
      <c r="D26" s="5">
        <v>8</v>
      </c>
      <c r="E26" s="5">
        <v>8</v>
      </c>
      <c r="F26" s="278" t="s">
        <v>356</v>
      </c>
      <c r="G26" s="396" t="s">
        <v>289</v>
      </c>
      <c r="H26" s="387"/>
      <c r="I26" s="395">
        <v>892</v>
      </c>
      <c r="J26" s="384">
        <v>791</v>
      </c>
      <c r="K26" s="262">
        <v>786</v>
      </c>
      <c r="L26" s="262">
        <v>5</v>
      </c>
      <c r="M26" s="450" t="s">
        <v>288</v>
      </c>
      <c r="N26" s="179"/>
      <c r="O26" s="391">
        <v>8</v>
      </c>
      <c r="P26" s="384">
        <v>4</v>
      </c>
      <c r="Q26" s="384">
        <v>3</v>
      </c>
      <c r="R26" s="394">
        <v>1</v>
      </c>
      <c r="S26" s="407" t="s">
        <v>289</v>
      </c>
      <c r="T26" s="387"/>
      <c r="U26" s="395">
        <v>791</v>
      </c>
      <c r="V26" s="384">
        <v>699</v>
      </c>
      <c r="W26" s="97">
        <v>680</v>
      </c>
      <c r="X26" s="97">
        <v>19</v>
      </c>
      <c r="Y26" s="168"/>
    </row>
    <row r="27" spans="1:27" s="11" customFormat="1" ht="21" customHeight="1" x14ac:dyDescent="0.15">
      <c r="A27" s="41" t="s">
        <v>9</v>
      </c>
      <c r="B27" s="179"/>
      <c r="C27" s="277">
        <v>39</v>
      </c>
      <c r="D27" s="5">
        <v>31</v>
      </c>
      <c r="E27" s="5">
        <v>27</v>
      </c>
      <c r="F27" s="278">
        <v>4</v>
      </c>
      <c r="G27" s="396" t="s">
        <v>290</v>
      </c>
      <c r="H27" s="387"/>
      <c r="I27" s="395">
        <v>303</v>
      </c>
      <c r="J27" s="384">
        <v>294</v>
      </c>
      <c r="K27" s="262">
        <v>233</v>
      </c>
      <c r="L27" s="262">
        <v>61</v>
      </c>
      <c r="M27" s="450" t="s">
        <v>9</v>
      </c>
      <c r="N27" s="179"/>
      <c r="O27" s="391">
        <v>31</v>
      </c>
      <c r="P27" s="384">
        <v>32</v>
      </c>
      <c r="Q27" s="384">
        <v>29</v>
      </c>
      <c r="R27" s="394">
        <v>3</v>
      </c>
      <c r="S27" s="407" t="s">
        <v>290</v>
      </c>
      <c r="T27" s="387"/>
      <c r="U27" s="395">
        <v>294</v>
      </c>
      <c r="V27" s="384">
        <v>318</v>
      </c>
      <c r="W27" s="97">
        <v>250</v>
      </c>
      <c r="X27" s="97">
        <v>68</v>
      </c>
      <c r="Y27" s="168"/>
    </row>
    <row r="28" spans="1:27" s="11" customFormat="1" ht="21" customHeight="1" x14ac:dyDescent="0.15">
      <c r="A28" s="351" t="s">
        <v>291</v>
      </c>
      <c r="B28" s="179"/>
      <c r="C28" s="277">
        <v>1439</v>
      </c>
      <c r="D28" s="5">
        <v>1308</v>
      </c>
      <c r="E28" s="5">
        <v>913</v>
      </c>
      <c r="F28" s="278">
        <v>395</v>
      </c>
      <c r="G28" s="396" t="s">
        <v>292</v>
      </c>
      <c r="H28" s="387"/>
      <c r="I28" s="395">
        <v>35</v>
      </c>
      <c r="J28" s="384">
        <v>34</v>
      </c>
      <c r="K28" s="262">
        <v>26</v>
      </c>
      <c r="L28" s="262">
        <v>8</v>
      </c>
      <c r="M28" s="351" t="s">
        <v>291</v>
      </c>
      <c r="N28" s="179"/>
      <c r="O28" s="391">
        <v>1308</v>
      </c>
      <c r="P28" s="384">
        <v>1444</v>
      </c>
      <c r="Q28" s="384">
        <v>979</v>
      </c>
      <c r="R28" s="394">
        <v>465</v>
      </c>
      <c r="S28" s="407" t="s">
        <v>292</v>
      </c>
      <c r="T28" s="387"/>
      <c r="U28" s="395">
        <v>34</v>
      </c>
      <c r="V28" s="384">
        <v>68</v>
      </c>
      <c r="W28" s="97">
        <v>49</v>
      </c>
      <c r="X28" s="97">
        <v>19</v>
      </c>
      <c r="Y28" s="168"/>
    </row>
    <row r="29" spans="1:27" s="11" customFormat="1" ht="21" customHeight="1" x14ac:dyDescent="0.15">
      <c r="A29" s="41" t="s">
        <v>293</v>
      </c>
      <c r="B29" s="179"/>
      <c r="C29" s="277">
        <v>643</v>
      </c>
      <c r="D29" s="5">
        <v>610</v>
      </c>
      <c r="E29" s="5">
        <v>497</v>
      </c>
      <c r="F29" s="278">
        <v>113</v>
      </c>
      <c r="G29" s="396" t="s">
        <v>294</v>
      </c>
      <c r="H29" s="387"/>
      <c r="I29" s="395">
        <v>34</v>
      </c>
      <c r="J29" s="384">
        <v>30</v>
      </c>
      <c r="K29" s="262">
        <v>30</v>
      </c>
      <c r="L29" s="285" t="s">
        <v>91</v>
      </c>
      <c r="M29" s="450" t="s">
        <v>293</v>
      </c>
      <c r="N29" s="179"/>
      <c r="O29" s="391">
        <v>610</v>
      </c>
      <c r="P29" s="384">
        <v>537</v>
      </c>
      <c r="Q29" s="384">
        <v>446</v>
      </c>
      <c r="R29" s="394">
        <v>91</v>
      </c>
      <c r="S29" s="407" t="s">
        <v>294</v>
      </c>
      <c r="T29" s="387"/>
      <c r="U29" s="395">
        <v>30</v>
      </c>
      <c r="V29" s="384">
        <v>36</v>
      </c>
      <c r="W29" s="97">
        <v>28</v>
      </c>
      <c r="X29" s="384">
        <v>8</v>
      </c>
      <c r="Y29" s="168"/>
    </row>
    <row r="30" spans="1:27" s="11" customFormat="1" ht="21" customHeight="1" x14ac:dyDescent="0.15">
      <c r="A30" s="41" t="s">
        <v>295</v>
      </c>
      <c r="B30" s="179"/>
      <c r="C30" s="277">
        <v>546</v>
      </c>
      <c r="D30" s="5">
        <v>478</v>
      </c>
      <c r="E30" s="5">
        <v>247</v>
      </c>
      <c r="F30" s="278">
        <v>231</v>
      </c>
      <c r="G30" s="396" t="s">
        <v>296</v>
      </c>
      <c r="H30" s="387"/>
      <c r="I30" s="395">
        <v>33</v>
      </c>
      <c r="J30" s="384">
        <v>32</v>
      </c>
      <c r="K30" s="262">
        <v>31</v>
      </c>
      <c r="L30" s="262">
        <v>1</v>
      </c>
      <c r="M30" s="450" t="s">
        <v>295</v>
      </c>
      <c r="N30" s="179"/>
      <c r="O30" s="391">
        <v>478</v>
      </c>
      <c r="P30" s="384">
        <v>561</v>
      </c>
      <c r="Q30" s="384">
        <v>290</v>
      </c>
      <c r="R30" s="394">
        <v>271</v>
      </c>
      <c r="S30" s="407" t="s">
        <v>296</v>
      </c>
      <c r="T30" s="387"/>
      <c r="U30" s="395">
        <v>32</v>
      </c>
      <c r="V30" s="384">
        <v>26</v>
      </c>
      <c r="W30" s="97">
        <v>25</v>
      </c>
      <c r="X30" s="97">
        <v>1</v>
      </c>
      <c r="Y30" s="168"/>
    </row>
    <row r="31" spans="1:27" s="11" customFormat="1" ht="21" customHeight="1" x14ac:dyDescent="0.15">
      <c r="A31" s="41" t="s">
        <v>297</v>
      </c>
      <c r="B31" s="179"/>
      <c r="C31" s="277">
        <v>42</v>
      </c>
      <c r="D31" s="5">
        <v>35</v>
      </c>
      <c r="E31" s="5">
        <v>22</v>
      </c>
      <c r="F31" s="278">
        <v>13</v>
      </c>
      <c r="G31" s="396" t="s">
        <v>298</v>
      </c>
      <c r="H31" s="387"/>
      <c r="I31" s="395">
        <v>26</v>
      </c>
      <c r="J31" s="384">
        <v>36</v>
      </c>
      <c r="K31" s="262">
        <v>29</v>
      </c>
      <c r="L31" s="262">
        <v>7</v>
      </c>
      <c r="M31" s="450" t="s">
        <v>297</v>
      </c>
      <c r="N31" s="179"/>
      <c r="O31" s="391">
        <v>35</v>
      </c>
      <c r="P31" s="384">
        <v>53</v>
      </c>
      <c r="Q31" s="384">
        <v>41</v>
      </c>
      <c r="R31" s="394">
        <v>12</v>
      </c>
      <c r="S31" s="407" t="s">
        <v>298</v>
      </c>
      <c r="T31" s="387"/>
      <c r="U31" s="395">
        <v>36</v>
      </c>
      <c r="V31" s="384">
        <v>49</v>
      </c>
      <c r="W31" s="97">
        <v>35</v>
      </c>
      <c r="X31" s="97">
        <v>14</v>
      </c>
      <c r="Y31" s="168"/>
    </row>
    <row r="32" spans="1:27" s="11" customFormat="1" ht="21" customHeight="1" x14ac:dyDescent="0.15">
      <c r="A32" s="41" t="s">
        <v>299</v>
      </c>
      <c r="B32" s="179"/>
      <c r="C32" s="277">
        <v>38</v>
      </c>
      <c r="D32" s="5">
        <v>35</v>
      </c>
      <c r="E32" s="5">
        <v>26</v>
      </c>
      <c r="F32" s="278">
        <v>9</v>
      </c>
      <c r="G32" s="396" t="s">
        <v>9</v>
      </c>
      <c r="H32" s="387"/>
      <c r="I32" s="395">
        <v>230</v>
      </c>
      <c r="J32" s="384">
        <v>198</v>
      </c>
      <c r="K32" s="262">
        <v>178</v>
      </c>
      <c r="L32" s="262">
        <v>20</v>
      </c>
      <c r="M32" s="450" t="s">
        <v>299</v>
      </c>
      <c r="N32" s="179"/>
      <c r="O32" s="391">
        <v>35</v>
      </c>
      <c r="P32" s="384">
        <v>46</v>
      </c>
      <c r="Q32" s="384">
        <v>31</v>
      </c>
      <c r="R32" s="394">
        <v>15</v>
      </c>
      <c r="S32" s="407" t="s">
        <v>9</v>
      </c>
      <c r="T32" s="387"/>
      <c r="U32" s="395">
        <v>198</v>
      </c>
      <c r="V32" s="384">
        <v>255</v>
      </c>
      <c r="W32" s="97">
        <v>196</v>
      </c>
      <c r="X32" s="97">
        <v>59</v>
      </c>
      <c r="Y32" s="168"/>
    </row>
    <row r="33" spans="1:25" s="11" customFormat="1" ht="21" customHeight="1" x14ac:dyDescent="0.15">
      <c r="A33" s="41" t="s">
        <v>300</v>
      </c>
      <c r="B33" s="179"/>
      <c r="C33" s="277">
        <v>28</v>
      </c>
      <c r="D33" s="5">
        <v>25</v>
      </c>
      <c r="E33" s="5">
        <v>17</v>
      </c>
      <c r="F33" s="278">
        <v>8</v>
      </c>
      <c r="G33" s="19"/>
      <c r="H33" s="181"/>
      <c r="I33" s="182"/>
      <c r="J33" s="183"/>
      <c r="K33" s="32"/>
      <c r="L33" s="32"/>
      <c r="M33" s="450" t="s">
        <v>300</v>
      </c>
      <c r="N33" s="179"/>
      <c r="O33" s="391">
        <v>25</v>
      </c>
      <c r="P33" s="384">
        <v>33</v>
      </c>
      <c r="Q33" s="384">
        <v>23</v>
      </c>
      <c r="R33" s="394">
        <v>10</v>
      </c>
      <c r="S33" s="201"/>
      <c r="T33" s="181"/>
      <c r="U33" s="182"/>
      <c r="V33" s="183"/>
      <c r="W33" s="333"/>
      <c r="X33" s="333"/>
      <c r="Y33" s="168"/>
    </row>
    <row r="34" spans="1:25" s="11" customFormat="1" ht="21" customHeight="1" x14ac:dyDescent="0.15">
      <c r="A34" s="41" t="s">
        <v>301</v>
      </c>
      <c r="B34" s="179"/>
      <c r="C34" s="277">
        <v>21</v>
      </c>
      <c r="D34" s="5">
        <v>29</v>
      </c>
      <c r="E34" s="5">
        <v>26</v>
      </c>
      <c r="F34" s="278">
        <v>3</v>
      </c>
      <c r="G34" s="19"/>
      <c r="H34" s="181"/>
      <c r="I34" s="182"/>
      <c r="J34" s="183"/>
      <c r="K34" s="32"/>
      <c r="L34" s="32"/>
      <c r="M34" s="450" t="s">
        <v>301</v>
      </c>
      <c r="N34" s="179"/>
      <c r="O34" s="391">
        <v>29</v>
      </c>
      <c r="P34" s="384">
        <v>46</v>
      </c>
      <c r="Q34" s="384">
        <v>36</v>
      </c>
      <c r="R34" s="394">
        <v>10</v>
      </c>
      <c r="S34" s="201"/>
      <c r="T34" s="181"/>
      <c r="U34" s="182"/>
      <c r="V34" s="183"/>
      <c r="W34" s="333"/>
      <c r="X34" s="333"/>
      <c r="Y34" s="168"/>
    </row>
    <row r="35" spans="1:25" s="11" customFormat="1" ht="21" customHeight="1" thickBot="1" x14ac:dyDescent="0.2">
      <c r="A35" s="184" t="s">
        <v>9</v>
      </c>
      <c r="B35" s="185"/>
      <c r="C35" s="279">
        <v>121</v>
      </c>
      <c r="D35" s="290">
        <v>96</v>
      </c>
      <c r="E35" s="280">
        <v>78</v>
      </c>
      <c r="F35" s="281">
        <v>18</v>
      </c>
      <c r="G35" s="101"/>
      <c r="H35" s="186"/>
      <c r="I35" s="187"/>
      <c r="J35" s="188"/>
      <c r="K35" s="189"/>
      <c r="L35" s="189"/>
      <c r="M35" s="184" t="s">
        <v>9</v>
      </c>
      <c r="N35" s="185"/>
      <c r="O35" s="279">
        <v>96</v>
      </c>
      <c r="P35" s="290">
        <v>168</v>
      </c>
      <c r="Q35" s="280">
        <v>112</v>
      </c>
      <c r="R35" s="281">
        <v>56</v>
      </c>
      <c r="S35" s="408"/>
      <c r="T35" s="186"/>
      <c r="U35" s="187"/>
      <c r="V35" s="188"/>
      <c r="W35" s="189"/>
      <c r="X35" s="189"/>
      <c r="Y35" s="168"/>
    </row>
    <row r="36" spans="1:25" s="11" customFormat="1" ht="21" customHeight="1" x14ac:dyDescent="0.15">
      <c r="D36" s="190"/>
      <c r="E36" s="12"/>
      <c r="F36" s="190"/>
      <c r="G36" s="386"/>
      <c r="H36" s="386"/>
      <c r="I36" s="17"/>
      <c r="J36" s="17"/>
      <c r="K36" s="17"/>
      <c r="L36" s="17"/>
      <c r="P36" s="190"/>
      <c r="Q36" s="12"/>
      <c r="R36" s="190"/>
      <c r="S36" s="106"/>
      <c r="T36" s="106"/>
      <c r="U36" s="17"/>
      <c r="V36" s="17"/>
      <c r="W36" s="17"/>
      <c r="X36" s="17"/>
      <c r="Y36" s="168"/>
    </row>
    <row r="37" spans="1:25" s="11" customFormat="1" ht="21" customHeight="1" x14ac:dyDescent="0.15">
      <c r="F37" s="168"/>
      <c r="G37" s="168"/>
      <c r="H37" s="168"/>
      <c r="I37" s="168"/>
      <c r="J37" s="168"/>
      <c r="K37" s="168"/>
      <c r="L37" s="168"/>
      <c r="R37" s="168"/>
      <c r="S37" s="168"/>
      <c r="T37" s="168"/>
      <c r="U37" s="168"/>
      <c r="V37" s="168"/>
      <c r="W37" s="168"/>
      <c r="X37" s="168"/>
      <c r="Y37" s="168"/>
    </row>
    <row r="38" spans="1:25" x14ac:dyDescent="0.15">
      <c r="H38" s="40"/>
      <c r="I38" s="191"/>
      <c r="J38" s="191"/>
      <c r="K38" s="191"/>
      <c r="L38" s="191"/>
      <c r="T38" s="40"/>
      <c r="U38" s="191"/>
      <c r="V38" s="191"/>
      <c r="W38" s="191"/>
      <c r="X38" s="191"/>
    </row>
    <row r="39" spans="1:25" x14ac:dyDescent="0.15">
      <c r="H39" s="40"/>
      <c r="T39" s="40"/>
    </row>
  </sheetData>
  <mergeCells count="27">
    <mergeCell ref="A3:X3"/>
    <mergeCell ref="D9:D10"/>
    <mergeCell ref="E9:E10"/>
    <mergeCell ref="S6:X6"/>
    <mergeCell ref="F9:F10"/>
    <mergeCell ref="D7:F8"/>
    <mergeCell ref="S7:S10"/>
    <mergeCell ref="V9:V10"/>
    <mergeCell ref="W9:W10"/>
    <mergeCell ref="X9:X10"/>
    <mergeCell ref="A7:A10"/>
    <mergeCell ref="C8:C9"/>
    <mergeCell ref="U8:U9"/>
    <mergeCell ref="V7:X8"/>
    <mergeCell ref="P7:R8"/>
    <mergeCell ref="O8:O9"/>
    <mergeCell ref="P9:P10"/>
    <mergeCell ref="Q9:Q10"/>
    <mergeCell ref="R9:R10"/>
    <mergeCell ref="G6:L6"/>
    <mergeCell ref="G7:G10"/>
    <mergeCell ref="J7:L8"/>
    <mergeCell ref="I8:I9"/>
    <mergeCell ref="J9:J10"/>
    <mergeCell ref="K9:K10"/>
    <mergeCell ref="L9:L10"/>
    <mergeCell ref="M7:M10"/>
  </mergeCells>
  <phoneticPr fontId="2"/>
  <hyperlinks>
    <hyperlink ref="Y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  <ignoredErrors>
    <ignoredError sqref="C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view="pageBreakPreview" zoomScaleNormal="100" zoomScaleSheetLayoutView="100" workbookViewId="0"/>
  </sheetViews>
  <sheetFormatPr defaultRowHeight="13.5" outlineLevelCol="1" x14ac:dyDescent="0.15"/>
  <cols>
    <col min="1" max="1" width="28.25" style="2" bestFit="1" customWidth="1"/>
    <col min="2" max="2" width="11.625" style="2" customWidth="1"/>
    <col min="3" max="4" width="11.625" style="2" customWidth="1" outlineLevel="1"/>
    <col min="5" max="7" width="11.625" style="2" customWidth="1"/>
    <col min="8" max="16384" width="9" style="2"/>
  </cols>
  <sheetData>
    <row r="1" spans="1:10" s="9" customFormat="1" ht="19.5" customHeight="1" x14ac:dyDescent="0.15">
      <c r="G1" s="379" t="s">
        <v>102</v>
      </c>
    </row>
    <row r="2" spans="1:10" ht="19.5" customHeight="1" x14ac:dyDescent="0.15">
      <c r="A2" s="7"/>
      <c r="H2" s="381" t="s">
        <v>633</v>
      </c>
    </row>
    <row r="3" spans="1:10" s="72" customFormat="1" ht="19.5" customHeight="1" x14ac:dyDescent="0.2">
      <c r="A3" s="622" t="s">
        <v>557</v>
      </c>
      <c r="B3" s="622"/>
      <c r="C3" s="622"/>
      <c r="D3" s="622"/>
      <c r="E3" s="622"/>
      <c r="F3" s="622"/>
      <c r="G3" s="622"/>
    </row>
    <row r="4" spans="1:10" ht="19.5" customHeight="1" x14ac:dyDescent="0.15"/>
    <row r="5" spans="1:10" s="67" customFormat="1" ht="12.75" customHeight="1" thickBot="1" x14ac:dyDescent="0.2">
      <c r="A5" s="192" t="s">
        <v>92</v>
      </c>
      <c r="G5" s="64" t="s">
        <v>5</v>
      </c>
    </row>
    <row r="6" spans="1:10" ht="21" customHeight="1" x14ac:dyDescent="0.15">
      <c r="A6" s="623" t="s">
        <v>302</v>
      </c>
      <c r="B6" s="629" t="s">
        <v>638</v>
      </c>
      <c r="C6" s="623"/>
      <c r="D6" s="624"/>
      <c r="E6" s="718" t="s">
        <v>89</v>
      </c>
      <c r="F6" s="623"/>
      <c r="G6" s="623"/>
      <c r="J6" s="2" t="s">
        <v>608</v>
      </c>
    </row>
    <row r="7" spans="1:10" ht="21" customHeight="1" x14ac:dyDescent="0.15">
      <c r="A7" s="655"/>
      <c r="B7" s="660"/>
      <c r="C7" s="625"/>
      <c r="D7" s="626"/>
      <c r="E7" s="660"/>
      <c r="F7" s="625"/>
      <c r="G7" s="625"/>
    </row>
    <row r="8" spans="1:10" ht="21" customHeight="1" x14ac:dyDescent="0.15">
      <c r="A8" s="625"/>
      <c r="B8" s="27" t="s">
        <v>303</v>
      </c>
      <c r="C8" s="385" t="s">
        <v>3</v>
      </c>
      <c r="D8" s="385" t="s">
        <v>4</v>
      </c>
      <c r="E8" s="385" t="s">
        <v>6</v>
      </c>
      <c r="F8" s="385" t="s">
        <v>3</v>
      </c>
      <c r="G8" s="385" t="s">
        <v>4</v>
      </c>
      <c r="J8" s="2" t="s">
        <v>608</v>
      </c>
    </row>
    <row r="9" spans="1:10" s="1" customFormat="1" ht="21" customHeight="1" x14ac:dyDescent="0.15">
      <c r="A9" s="211" t="s">
        <v>304</v>
      </c>
      <c r="B9" s="31">
        <v>73267</v>
      </c>
      <c r="C9" s="25">
        <v>41369</v>
      </c>
      <c r="D9" s="25">
        <v>31898</v>
      </c>
      <c r="E9" s="25">
        <v>70769</v>
      </c>
      <c r="F9" s="25">
        <v>40042</v>
      </c>
      <c r="G9" s="25">
        <v>30727</v>
      </c>
    </row>
    <row r="10" spans="1:10" ht="21" customHeight="1" x14ac:dyDescent="0.15">
      <c r="A10" s="286" t="s">
        <v>305</v>
      </c>
      <c r="B10" s="15">
        <v>8968</v>
      </c>
      <c r="C10" s="16">
        <v>4219</v>
      </c>
      <c r="D10" s="16">
        <v>4749</v>
      </c>
      <c r="E10" s="16">
        <v>8910</v>
      </c>
      <c r="F10" s="16">
        <v>3882</v>
      </c>
      <c r="G10" s="16">
        <v>5028</v>
      </c>
    </row>
    <row r="11" spans="1:10" ht="21" customHeight="1" x14ac:dyDescent="0.15">
      <c r="A11" s="286" t="s">
        <v>306</v>
      </c>
      <c r="B11" s="15">
        <v>1988</v>
      </c>
      <c r="C11" s="16">
        <v>1743</v>
      </c>
      <c r="D11" s="16">
        <v>245</v>
      </c>
      <c r="E11" s="16">
        <v>1766</v>
      </c>
      <c r="F11" s="16">
        <v>1552</v>
      </c>
      <c r="G11" s="16">
        <v>214</v>
      </c>
    </row>
    <row r="12" spans="1:10" ht="21" customHeight="1" x14ac:dyDescent="0.15">
      <c r="A12" s="286" t="s">
        <v>307</v>
      </c>
      <c r="B12" s="15">
        <v>12371</v>
      </c>
      <c r="C12" s="16">
        <v>3633</v>
      </c>
      <c r="D12" s="16">
        <v>8738</v>
      </c>
      <c r="E12" s="16">
        <v>11489</v>
      </c>
      <c r="F12" s="16">
        <v>3447</v>
      </c>
      <c r="G12" s="16">
        <v>8042</v>
      </c>
    </row>
    <row r="13" spans="1:10" ht="21" customHeight="1" x14ac:dyDescent="0.15">
      <c r="A13" s="286" t="s">
        <v>308</v>
      </c>
      <c r="B13" s="15">
        <v>10074</v>
      </c>
      <c r="C13" s="16">
        <v>5805</v>
      </c>
      <c r="D13" s="16">
        <v>4269</v>
      </c>
      <c r="E13" s="16">
        <v>8937</v>
      </c>
      <c r="F13" s="16">
        <v>5037</v>
      </c>
      <c r="G13" s="16">
        <v>3900</v>
      </c>
    </row>
    <row r="14" spans="1:10" ht="21" customHeight="1" x14ac:dyDescent="0.15">
      <c r="A14" s="286" t="s">
        <v>309</v>
      </c>
      <c r="B14" s="15">
        <v>5854</v>
      </c>
      <c r="C14" s="16">
        <v>1483</v>
      </c>
      <c r="D14" s="16">
        <v>4371</v>
      </c>
      <c r="E14" s="16">
        <v>6627</v>
      </c>
      <c r="F14" s="16">
        <v>1650</v>
      </c>
      <c r="G14" s="16">
        <v>4977</v>
      </c>
    </row>
    <row r="15" spans="1:10" ht="21" customHeight="1" x14ac:dyDescent="0.15">
      <c r="A15" s="286" t="s">
        <v>310</v>
      </c>
      <c r="B15" s="15">
        <v>836</v>
      </c>
      <c r="C15" s="16">
        <v>796</v>
      </c>
      <c r="D15" s="16">
        <v>40</v>
      </c>
      <c r="E15" s="16">
        <v>834</v>
      </c>
      <c r="F15" s="16">
        <v>803</v>
      </c>
      <c r="G15" s="16">
        <v>31</v>
      </c>
    </row>
    <row r="16" spans="1:10" ht="21" customHeight="1" x14ac:dyDescent="0.15">
      <c r="A16" s="286" t="s">
        <v>588</v>
      </c>
      <c r="B16" s="15">
        <v>6163</v>
      </c>
      <c r="C16" s="16">
        <v>3220</v>
      </c>
      <c r="D16" s="16">
        <v>2943</v>
      </c>
      <c r="E16" s="16">
        <v>5540</v>
      </c>
      <c r="F16" s="16">
        <v>3011</v>
      </c>
      <c r="G16" s="16">
        <v>2529</v>
      </c>
    </row>
    <row r="17" spans="1:7" ht="21" customHeight="1" x14ac:dyDescent="0.15">
      <c r="A17" s="286" t="s">
        <v>311</v>
      </c>
      <c r="B17" s="15">
        <v>2601</v>
      </c>
      <c r="C17" s="16">
        <v>2495</v>
      </c>
      <c r="D17" s="16">
        <v>106</v>
      </c>
      <c r="E17" s="16">
        <v>2236</v>
      </c>
      <c r="F17" s="16">
        <v>2151</v>
      </c>
      <c r="G17" s="16">
        <v>85</v>
      </c>
    </row>
    <row r="18" spans="1:7" ht="21" customHeight="1" x14ac:dyDescent="0.15">
      <c r="A18" s="286" t="s">
        <v>312</v>
      </c>
      <c r="B18" s="15">
        <v>24189</v>
      </c>
      <c r="C18" s="16">
        <v>17843</v>
      </c>
      <c r="D18" s="16">
        <v>6346</v>
      </c>
      <c r="E18" s="16">
        <v>23945</v>
      </c>
      <c r="F18" s="16">
        <v>18230</v>
      </c>
      <c r="G18" s="16">
        <v>5715</v>
      </c>
    </row>
    <row r="19" spans="1:7" ht="21" customHeight="1" x14ac:dyDescent="0.15">
      <c r="A19" s="286" t="s">
        <v>313</v>
      </c>
      <c r="B19" s="88">
        <v>223</v>
      </c>
      <c r="C19" s="16">
        <v>132</v>
      </c>
      <c r="D19" s="16">
        <v>91</v>
      </c>
      <c r="E19" s="16">
        <v>485</v>
      </c>
      <c r="F19" s="16">
        <v>279</v>
      </c>
      <c r="G19" s="16">
        <v>206</v>
      </c>
    </row>
    <row r="20" spans="1:7" ht="21" customHeight="1" x14ac:dyDescent="0.15">
      <c r="A20" s="721" t="s">
        <v>302</v>
      </c>
      <c r="B20" s="724" t="s">
        <v>133</v>
      </c>
      <c r="C20" s="721"/>
      <c r="D20" s="721"/>
      <c r="E20" s="659" t="s">
        <v>596</v>
      </c>
      <c r="F20" s="721"/>
      <c r="G20" s="721"/>
    </row>
    <row r="21" spans="1:7" ht="21" customHeight="1" x14ac:dyDescent="0.15">
      <c r="A21" s="655"/>
      <c r="B21" s="660"/>
      <c r="C21" s="625"/>
      <c r="D21" s="625"/>
      <c r="E21" s="660"/>
      <c r="F21" s="625"/>
      <c r="G21" s="625"/>
    </row>
    <row r="22" spans="1:7" ht="21" customHeight="1" x14ac:dyDescent="0.15">
      <c r="A22" s="625"/>
      <c r="B22" s="415" t="s">
        <v>303</v>
      </c>
      <c r="C22" s="415" t="s">
        <v>3</v>
      </c>
      <c r="D22" s="415" t="s">
        <v>4</v>
      </c>
      <c r="E22" s="415" t="s">
        <v>6</v>
      </c>
      <c r="F22" s="415" t="s">
        <v>3</v>
      </c>
      <c r="G22" s="415" t="s">
        <v>4</v>
      </c>
    </row>
    <row r="23" spans="1:7" ht="21" customHeight="1" x14ac:dyDescent="0.15">
      <c r="A23" s="211" t="s">
        <v>304</v>
      </c>
      <c r="B23" s="194">
        <v>66691</v>
      </c>
      <c r="C23" s="160">
        <v>37980</v>
      </c>
      <c r="D23" s="160">
        <v>28711</v>
      </c>
      <c r="E23" s="25">
        <v>63959</v>
      </c>
      <c r="F23" s="25">
        <v>36050</v>
      </c>
      <c r="G23" s="25">
        <v>27909</v>
      </c>
    </row>
    <row r="24" spans="1:7" ht="21" customHeight="1" x14ac:dyDescent="0.15">
      <c r="A24" s="282" t="s">
        <v>357</v>
      </c>
      <c r="B24" s="164">
        <v>1633</v>
      </c>
      <c r="C24" s="161">
        <v>1400</v>
      </c>
      <c r="D24" s="161">
        <v>233</v>
      </c>
      <c r="E24" s="161">
        <v>1873</v>
      </c>
      <c r="F24" s="161">
        <v>1579</v>
      </c>
      <c r="G24" s="161">
        <v>294</v>
      </c>
    </row>
    <row r="25" spans="1:7" ht="21" customHeight="1" x14ac:dyDescent="0.15">
      <c r="A25" s="282" t="s">
        <v>358</v>
      </c>
      <c r="B25" s="164">
        <v>8463</v>
      </c>
      <c r="C25" s="161">
        <v>3730</v>
      </c>
      <c r="D25" s="161">
        <v>4733</v>
      </c>
      <c r="E25" s="161">
        <v>9308</v>
      </c>
      <c r="F25" s="161">
        <v>4062</v>
      </c>
      <c r="G25" s="161">
        <v>5246</v>
      </c>
    </row>
    <row r="26" spans="1:7" ht="21" customHeight="1" x14ac:dyDescent="0.15">
      <c r="A26" s="282" t="s">
        <v>359</v>
      </c>
      <c r="B26" s="164">
        <v>10435</v>
      </c>
      <c r="C26" s="161">
        <v>3473</v>
      </c>
      <c r="D26" s="161">
        <v>6962</v>
      </c>
      <c r="E26" s="161">
        <v>10136</v>
      </c>
      <c r="F26" s="161">
        <v>3232</v>
      </c>
      <c r="G26" s="161">
        <v>6904</v>
      </c>
    </row>
    <row r="27" spans="1:7" ht="21" customHeight="1" x14ac:dyDescent="0.15">
      <c r="A27" s="282" t="s">
        <v>360</v>
      </c>
      <c r="B27" s="164">
        <v>7859</v>
      </c>
      <c r="C27" s="161">
        <v>4203</v>
      </c>
      <c r="D27" s="161">
        <v>3656</v>
      </c>
      <c r="E27" s="161">
        <v>6931</v>
      </c>
      <c r="F27" s="161">
        <v>3718</v>
      </c>
      <c r="G27" s="161">
        <v>3213</v>
      </c>
    </row>
    <row r="28" spans="1:7" ht="21" customHeight="1" x14ac:dyDescent="0.15">
      <c r="A28" s="282" t="s">
        <v>361</v>
      </c>
      <c r="B28" s="164">
        <v>7639</v>
      </c>
      <c r="C28" s="161">
        <v>1978</v>
      </c>
      <c r="D28" s="161">
        <v>5661</v>
      </c>
      <c r="E28" s="161">
        <v>7718</v>
      </c>
      <c r="F28" s="161">
        <v>2053</v>
      </c>
      <c r="G28" s="161">
        <v>5665</v>
      </c>
    </row>
    <row r="29" spans="1:7" ht="21" customHeight="1" x14ac:dyDescent="0.15">
      <c r="A29" s="282" t="s">
        <v>362</v>
      </c>
      <c r="B29" s="164">
        <v>831</v>
      </c>
      <c r="C29" s="161">
        <v>791</v>
      </c>
      <c r="D29" s="161">
        <v>40</v>
      </c>
      <c r="E29" s="161">
        <v>845</v>
      </c>
      <c r="F29" s="161">
        <v>805</v>
      </c>
      <c r="G29" s="161">
        <v>40</v>
      </c>
    </row>
    <row r="30" spans="1:7" ht="21" customHeight="1" x14ac:dyDescent="0.15">
      <c r="A30" s="282" t="s">
        <v>363</v>
      </c>
      <c r="B30" s="164">
        <v>3652</v>
      </c>
      <c r="C30" s="161">
        <v>2116</v>
      </c>
      <c r="D30" s="161">
        <v>1536</v>
      </c>
      <c r="E30" s="161">
        <v>3465</v>
      </c>
      <c r="F30" s="161">
        <v>2080</v>
      </c>
      <c r="G30" s="161">
        <v>1385</v>
      </c>
    </row>
    <row r="31" spans="1:7" ht="21" customHeight="1" x14ac:dyDescent="0.15">
      <c r="A31" s="282" t="s">
        <v>364</v>
      </c>
      <c r="B31" s="164">
        <v>14183</v>
      </c>
      <c r="C31" s="161">
        <v>11544</v>
      </c>
      <c r="D31" s="161">
        <v>2639</v>
      </c>
      <c r="E31" s="161">
        <v>12888</v>
      </c>
      <c r="F31" s="161">
        <v>10534</v>
      </c>
      <c r="G31" s="161">
        <v>2354</v>
      </c>
    </row>
    <row r="32" spans="1:7" ht="21" customHeight="1" x14ac:dyDescent="0.15">
      <c r="A32" s="282" t="s">
        <v>365</v>
      </c>
      <c r="B32" s="164">
        <v>2351</v>
      </c>
      <c r="C32" s="161">
        <v>2287</v>
      </c>
      <c r="D32" s="161">
        <v>64</v>
      </c>
      <c r="E32" s="161">
        <v>2125</v>
      </c>
      <c r="F32" s="161">
        <v>2068</v>
      </c>
      <c r="G32" s="161">
        <v>57</v>
      </c>
    </row>
    <row r="33" spans="1:7" ht="21" customHeight="1" x14ac:dyDescent="0.15">
      <c r="A33" s="282" t="s">
        <v>366</v>
      </c>
      <c r="B33" s="164">
        <v>3121</v>
      </c>
      <c r="C33" s="161">
        <v>3040</v>
      </c>
      <c r="D33" s="161">
        <v>81</v>
      </c>
      <c r="E33" s="161">
        <v>2894</v>
      </c>
      <c r="F33" s="161">
        <v>2840</v>
      </c>
      <c r="G33" s="161">
        <v>54</v>
      </c>
    </row>
    <row r="34" spans="1:7" ht="21" customHeight="1" x14ac:dyDescent="0.15">
      <c r="A34" s="282" t="s">
        <v>367</v>
      </c>
      <c r="B34" s="164">
        <v>4257</v>
      </c>
      <c r="C34" s="161">
        <v>2123</v>
      </c>
      <c r="D34" s="161">
        <v>2134</v>
      </c>
      <c r="E34" s="161">
        <v>4614</v>
      </c>
      <c r="F34" s="161">
        <v>2428</v>
      </c>
      <c r="G34" s="161">
        <v>2186</v>
      </c>
    </row>
    <row r="35" spans="1:7" ht="21" customHeight="1" thickBot="1" x14ac:dyDescent="0.2">
      <c r="A35" s="283" t="s">
        <v>368</v>
      </c>
      <c r="B35" s="165">
        <v>2267</v>
      </c>
      <c r="C35" s="166">
        <v>1295</v>
      </c>
      <c r="D35" s="166">
        <v>972</v>
      </c>
      <c r="E35" s="166">
        <v>1162</v>
      </c>
      <c r="F35" s="166">
        <v>651</v>
      </c>
      <c r="G35" s="166">
        <v>511</v>
      </c>
    </row>
    <row r="36" spans="1:7" x14ac:dyDescent="0.15">
      <c r="A36" s="60"/>
    </row>
  </sheetData>
  <mergeCells count="7">
    <mergeCell ref="A3:G3"/>
    <mergeCell ref="E20:G21"/>
    <mergeCell ref="B6:D7"/>
    <mergeCell ref="B20:D21"/>
    <mergeCell ref="A20:A22"/>
    <mergeCell ref="A6:A8"/>
    <mergeCell ref="E6:G7"/>
  </mergeCells>
  <phoneticPr fontId="2"/>
  <hyperlinks>
    <hyperlink ref="H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Col="1" x14ac:dyDescent="0.1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hidden="1" customWidth="1" outlineLevel="1"/>
    <col min="8" max="11" width="7.25" style="2" hidden="1" customWidth="1" outlineLevel="1"/>
    <col min="12" max="12" width="7.375" style="2" hidden="1" customWidth="1" outlineLevel="1"/>
    <col min="13" max="14" width="7.25" style="2" hidden="1" customWidth="1" outlineLevel="1"/>
    <col min="15" max="15" width="8.375" style="2" hidden="1" customWidth="1" outlineLevel="1"/>
    <col min="16" max="16" width="7.25" style="2" hidden="1" customWidth="1" outlineLevel="1"/>
    <col min="17" max="17" width="8.375" style="2" customWidth="1" collapsed="1"/>
    <col min="18" max="21" width="7.25" style="2" customWidth="1"/>
    <col min="22" max="22" width="7.375" style="2" customWidth="1"/>
    <col min="23" max="24" width="7.25" style="2" customWidth="1"/>
    <col min="25" max="25" width="8.375" style="2" customWidth="1"/>
    <col min="26" max="26" width="7.25" style="2" customWidth="1"/>
    <col min="27" max="16384" width="9" style="2"/>
  </cols>
  <sheetData>
    <row r="1" spans="1:29" ht="19.5" customHeight="1" x14ac:dyDescent="0.15">
      <c r="A1" s="58" t="s">
        <v>102</v>
      </c>
      <c r="B1" s="58"/>
      <c r="C1" s="58"/>
      <c r="D1" s="58"/>
      <c r="E1" s="58"/>
    </row>
    <row r="2" spans="1:29" ht="19.5" customHeight="1" x14ac:dyDescent="0.15">
      <c r="E2" s="7"/>
      <c r="F2" s="7"/>
      <c r="AA2" s="381" t="s">
        <v>633</v>
      </c>
    </row>
    <row r="3" spans="1:29" s="72" customFormat="1" ht="19.5" customHeight="1" x14ac:dyDescent="0.2">
      <c r="A3" s="725" t="s">
        <v>552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</row>
    <row r="4" spans="1:29" ht="19.5" customHeight="1" x14ac:dyDescent="0.15"/>
    <row r="5" spans="1:29" s="67" customFormat="1" ht="12.75" customHeight="1" thickBot="1" x14ac:dyDescent="0.2">
      <c r="A5" s="67" t="s">
        <v>314</v>
      </c>
      <c r="B5" s="196"/>
      <c r="C5" s="196"/>
      <c r="D5" s="196"/>
      <c r="N5" s="727" t="s">
        <v>134</v>
      </c>
      <c r="O5" s="727"/>
      <c r="P5" s="727"/>
      <c r="X5" s="727" t="s">
        <v>595</v>
      </c>
      <c r="Y5" s="727"/>
      <c r="Z5" s="727"/>
    </row>
    <row r="6" spans="1:29" ht="21" customHeight="1" x14ac:dyDescent="0.15">
      <c r="A6" s="729" t="s">
        <v>315</v>
      </c>
      <c r="B6" s="729"/>
      <c r="C6" s="729"/>
      <c r="D6" s="729"/>
      <c r="E6" s="729"/>
      <c r="F6" s="197"/>
      <c r="G6" s="638" t="s">
        <v>316</v>
      </c>
      <c r="H6" s="651"/>
      <c r="I6" s="651"/>
      <c r="J6" s="651"/>
      <c r="K6" s="641"/>
      <c r="L6" s="638" t="s">
        <v>317</v>
      </c>
      <c r="M6" s="651"/>
      <c r="N6" s="641"/>
      <c r="O6" s="732" t="s">
        <v>318</v>
      </c>
      <c r="P6" s="733"/>
      <c r="Q6" s="638" t="s">
        <v>316</v>
      </c>
      <c r="R6" s="651"/>
      <c r="S6" s="651"/>
      <c r="T6" s="651"/>
      <c r="U6" s="641"/>
      <c r="V6" s="638" t="s">
        <v>317</v>
      </c>
      <c r="W6" s="651"/>
      <c r="X6" s="641"/>
      <c r="Y6" s="732" t="s">
        <v>318</v>
      </c>
      <c r="Z6" s="733"/>
      <c r="AA6" s="11"/>
      <c r="AB6" s="11"/>
      <c r="AC6" s="11"/>
    </row>
    <row r="7" spans="1:29" ht="19.5" customHeight="1" x14ac:dyDescent="0.15">
      <c r="A7" s="730"/>
      <c r="B7" s="730"/>
      <c r="C7" s="730"/>
      <c r="D7" s="730"/>
      <c r="E7" s="730"/>
      <c r="F7" s="198"/>
      <c r="G7" s="659" t="s">
        <v>6</v>
      </c>
      <c r="H7" s="199"/>
      <c r="I7" s="200"/>
      <c r="J7" s="658" t="s">
        <v>3</v>
      </c>
      <c r="K7" s="723" t="s">
        <v>4</v>
      </c>
      <c r="L7" s="658" t="s">
        <v>6</v>
      </c>
      <c r="M7" s="723" t="s">
        <v>319</v>
      </c>
      <c r="N7" s="658" t="s">
        <v>320</v>
      </c>
      <c r="O7" s="658" t="s">
        <v>319</v>
      </c>
      <c r="P7" s="721" t="s">
        <v>320</v>
      </c>
      <c r="Q7" s="659" t="s">
        <v>6</v>
      </c>
      <c r="R7" s="199"/>
      <c r="S7" s="200"/>
      <c r="T7" s="658" t="s">
        <v>3</v>
      </c>
      <c r="U7" s="723" t="s">
        <v>4</v>
      </c>
      <c r="V7" s="658" t="s">
        <v>6</v>
      </c>
      <c r="W7" s="723" t="s">
        <v>319</v>
      </c>
      <c r="X7" s="658" t="s">
        <v>320</v>
      </c>
      <c r="Y7" s="658" t="s">
        <v>319</v>
      </c>
      <c r="Z7" s="721" t="s">
        <v>320</v>
      </c>
      <c r="AA7" s="11"/>
      <c r="AB7" s="11"/>
      <c r="AC7" s="11"/>
    </row>
    <row r="8" spans="1:29" ht="19.5" customHeight="1" x14ac:dyDescent="0.15">
      <c r="A8" s="730"/>
      <c r="B8" s="730"/>
      <c r="C8" s="730"/>
      <c r="D8" s="730"/>
      <c r="E8" s="730"/>
      <c r="F8" s="198"/>
      <c r="G8" s="697"/>
      <c r="H8" s="388" t="s">
        <v>321</v>
      </c>
      <c r="I8" s="388" t="s">
        <v>322</v>
      </c>
      <c r="J8" s="696"/>
      <c r="K8" s="656"/>
      <c r="L8" s="696"/>
      <c r="M8" s="656"/>
      <c r="N8" s="696"/>
      <c r="O8" s="696"/>
      <c r="P8" s="655"/>
      <c r="Q8" s="697"/>
      <c r="R8" s="108" t="s">
        <v>321</v>
      </c>
      <c r="S8" s="108" t="s">
        <v>322</v>
      </c>
      <c r="T8" s="696"/>
      <c r="U8" s="656"/>
      <c r="V8" s="696"/>
      <c r="W8" s="656"/>
      <c r="X8" s="696"/>
      <c r="Y8" s="696"/>
      <c r="Z8" s="655"/>
      <c r="AA8" s="11"/>
      <c r="AB8" s="11"/>
      <c r="AC8" s="11"/>
    </row>
    <row r="9" spans="1:29" x14ac:dyDescent="0.15">
      <c r="A9" s="730"/>
      <c r="B9" s="730"/>
      <c r="C9" s="730"/>
      <c r="D9" s="730"/>
      <c r="E9" s="730"/>
      <c r="F9" s="198"/>
      <c r="G9" s="201"/>
      <c r="H9" s="202"/>
      <c r="I9" s="203"/>
      <c r="J9" s="696"/>
      <c r="K9" s="656"/>
      <c r="L9" s="696"/>
      <c r="M9" s="387" t="s">
        <v>369</v>
      </c>
      <c r="N9" s="390" t="s">
        <v>251</v>
      </c>
      <c r="O9" s="390" t="s">
        <v>369</v>
      </c>
      <c r="P9" s="386" t="s">
        <v>251</v>
      </c>
      <c r="Q9" s="201"/>
      <c r="R9" s="202"/>
      <c r="S9" s="203"/>
      <c r="T9" s="696"/>
      <c r="U9" s="656"/>
      <c r="V9" s="696"/>
      <c r="W9" s="107" t="s">
        <v>369</v>
      </c>
      <c r="X9" s="145" t="s">
        <v>251</v>
      </c>
      <c r="Y9" s="145" t="s">
        <v>369</v>
      </c>
      <c r="Z9" s="106" t="s">
        <v>251</v>
      </c>
      <c r="AA9" s="11"/>
      <c r="AB9" s="11"/>
      <c r="AC9" s="11"/>
    </row>
    <row r="10" spans="1:29" ht="19.5" customHeight="1" x14ac:dyDescent="0.15">
      <c r="A10" s="731"/>
      <c r="B10" s="731"/>
      <c r="C10" s="731"/>
      <c r="D10" s="731"/>
      <c r="E10" s="731"/>
      <c r="F10" s="204"/>
      <c r="G10" s="205"/>
      <c r="H10" s="206" t="s">
        <v>323</v>
      </c>
      <c r="I10" s="207" t="s">
        <v>324</v>
      </c>
      <c r="J10" s="631"/>
      <c r="K10" s="626"/>
      <c r="L10" s="631"/>
      <c r="M10" s="208"/>
      <c r="N10" s="209"/>
      <c r="O10" s="209"/>
      <c r="P10" s="210"/>
      <c r="Q10" s="205"/>
      <c r="R10" s="206" t="s">
        <v>323</v>
      </c>
      <c r="S10" s="207" t="s">
        <v>324</v>
      </c>
      <c r="T10" s="631"/>
      <c r="U10" s="626"/>
      <c r="V10" s="631"/>
      <c r="W10" s="208"/>
      <c r="X10" s="209"/>
      <c r="Y10" s="209"/>
      <c r="Z10" s="210"/>
      <c r="AA10" s="11"/>
      <c r="AB10" s="11"/>
      <c r="AC10" s="11"/>
    </row>
    <row r="11" spans="1:29" s="1" customFormat="1" ht="21" customHeight="1" x14ac:dyDescent="0.15">
      <c r="A11" s="728" t="s">
        <v>325</v>
      </c>
      <c r="B11" s="728"/>
      <c r="C11" s="728"/>
      <c r="D11" s="728"/>
      <c r="E11" s="728"/>
      <c r="F11" s="212"/>
      <c r="G11" s="213">
        <v>145202</v>
      </c>
      <c r="H11" s="214">
        <v>17282</v>
      </c>
      <c r="I11" s="215">
        <v>43964</v>
      </c>
      <c r="J11" s="215">
        <v>69283</v>
      </c>
      <c r="K11" s="215">
        <v>75919</v>
      </c>
      <c r="L11" s="215">
        <v>58772</v>
      </c>
      <c r="M11" s="215">
        <v>58687</v>
      </c>
      <c r="N11" s="215">
        <v>85</v>
      </c>
      <c r="O11" s="215">
        <v>142552</v>
      </c>
      <c r="P11" s="215">
        <v>2650</v>
      </c>
      <c r="Q11" s="213">
        <v>138626</v>
      </c>
      <c r="R11" s="214">
        <v>15945</v>
      </c>
      <c r="S11" s="215">
        <v>47146</v>
      </c>
      <c r="T11" s="215">
        <v>66292</v>
      </c>
      <c r="U11" s="215">
        <v>72334</v>
      </c>
      <c r="V11" s="215">
        <v>57759</v>
      </c>
      <c r="W11" s="215">
        <v>57643</v>
      </c>
      <c r="X11" s="215">
        <v>116</v>
      </c>
      <c r="Y11" s="215">
        <v>135338</v>
      </c>
      <c r="Z11" s="215">
        <v>3288</v>
      </c>
      <c r="AA11" s="176"/>
      <c r="AB11" s="170"/>
      <c r="AC11" s="170"/>
    </row>
    <row r="12" spans="1:29" ht="21" customHeight="1" x14ac:dyDescent="0.15">
      <c r="A12" s="40"/>
      <c r="B12" s="726" t="s">
        <v>326</v>
      </c>
      <c r="C12" s="726"/>
      <c r="D12" s="726"/>
      <c r="E12" s="726"/>
      <c r="F12" s="41"/>
      <c r="G12" s="164">
        <v>136180</v>
      </c>
      <c r="H12" s="97">
        <v>16521</v>
      </c>
      <c r="I12" s="167">
        <v>40470</v>
      </c>
      <c r="J12" s="167">
        <v>65072</v>
      </c>
      <c r="K12" s="167">
        <v>71108</v>
      </c>
      <c r="L12" s="167">
        <v>55582</v>
      </c>
      <c r="M12" s="167">
        <v>55503</v>
      </c>
      <c r="N12" s="167">
        <v>79</v>
      </c>
      <c r="O12" s="167">
        <v>133753</v>
      </c>
      <c r="P12" s="167">
        <v>2427</v>
      </c>
      <c r="Q12" s="164">
        <v>130325</v>
      </c>
      <c r="R12" s="161">
        <v>15269</v>
      </c>
      <c r="S12" s="161">
        <v>43592</v>
      </c>
      <c r="T12" s="161">
        <v>62426</v>
      </c>
      <c r="U12" s="161">
        <v>67899</v>
      </c>
      <c r="V12" s="161">
        <v>54684</v>
      </c>
      <c r="W12" s="161">
        <v>54574</v>
      </c>
      <c r="X12" s="161">
        <v>110</v>
      </c>
      <c r="Y12" s="161">
        <v>127282</v>
      </c>
      <c r="Z12" s="161">
        <v>3043</v>
      </c>
      <c r="AA12" s="11"/>
      <c r="AB12" s="11"/>
      <c r="AC12" s="11"/>
    </row>
    <row r="13" spans="1:29" ht="21" customHeight="1" x14ac:dyDescent="0.15">
      <c r="A13" s="40"/>
      <c r="B13" s="40"/>
      <c r="C13" s="726" t="s">
        <v>327</v>
      </c>
      <c r="D13" s="726"/>
      <c r="E13" s="726"/>
      <c r="F13" s="41"/>
      <c r="G13" s="164">
        <v>80801</v>
      </c>
      <c r="H13" s="97">
        <v>11005</v>
      </c>
      <c r="I13" s="167">
        <v>21419</v>
      </c>
      <c r="J13" s="167">
        <v>38483</v>
      </c>
      <c r="K13" s="167">
        <v>42318</v>
      </c>
      <c r="L13" s="167">
        <v>33333</v>
      </c>
      <c r="M13" s="167">
        <v>33304</v>
      </c>
      <c r="N13" s="167">
        <v>29</v>
      </c>
      <c r="O13" s="167">
        <v>79833</v>
      </c>
      <c r="P13" s="167">
        <v>968</v>
      </c>
      <c r="Q13" s="164">
        <v>79042</v>
      </c>
      <c r="R13" s="161">
        <v>10440</v>
      </c>
      <c r="S13" s="161">
        <v>23298</v>
      </c>
      <c r="T13" s="161">
        <v>37760</v>
      </c>
      <c r="U13" s="161">
        <v>41282</v>
      </c>
      <c r="V13" s="161">
        <v>33299</v>
      </c>
      <c r="W13" s="161">
        <v>33259</v>
      </c>
      <c r="X13" s="161">
        <v>40</v>
      </c>
      <c r="Y13" s="161">
        <v>77751</v>
      </c>
      <c r="Z13" s="161">
        <v>1291</v>
      </c>
      <c r="AA13" s="11"/>
      <c r="AB13" s="11"/>
      <c r="AC13" s="11"/>
    </row>
    <row r="14" spans="1:29" ht="21" customHeight="1" x14ac:dyDescent="0.15">
      <c r="A14" s="40"/>
      <c r="B14" s="40"/>
      <c r="C14" s="40"/>
      <c r="D14" s="726" t="s">
        <v>328</v>
      </c>
      <c r="E14" s="726"/>
      <c r="F14" s="93"/>
      <c r="G14" s="164">
        <v>11060</v>
      </c>
      <c r="H14" s="97">
        <v>1662</v>
      </c>
      <c r="I14" s="167">
        <v>2337</v>
      </c>
      <c r="J14" s="167">
        <v>5394</v>
      </c>
      <c r="K14" s="167">
        <v>5666</v>
      </c>
      <c r="L14" s="167">
        <v>4621</v>
      </c>
      <c r="M14" s="167">
        <v>4618</v>
      </c>
      <c r="N14" s="167">
        <v>3</v>
      </c>
      <c r="O14" s="167">
        <v>11034</v>
      </c>
      <c r="P14" s="167">
        <v>26</v>
      </c>
      <c r="Q14" s="164">
        <v>11042</v>
      </c>
      <c r="R14" s="161">
        <v>1552</v>
      </c>
      <c r="S14" s="161">
        <v>2669</v>
      </c>
      <c r="T14" s="161">
        <v>5439</v>
      </c>
      <c r="U14" s="161">
        <v>5603</v>
      </c>
      <c r="V14" s="161">
        <v>4725</v>
      </c>
      <c r="W14" s="161">
        <v>4718</v>
      </c>
      <c r="X14" s="161">
        <v>7</v>
      </c>
      <c r="Y14" s="161">
        <v>10961</v>
      </c>
      <c r="Z14" s="161">
        <v>81</v>
      </c>
      <c r="AA14" s="11"/>
      <c r="AB14" s="11"/>
      <c r="AC14" s="11"/>
    </row>
    <row r="15" spans="1:29" ht="21" customHeight="1" x14ac:dyDescent="0.15">
      <c r="A15" s="40"/>
      <c r="B15" s="40"/>
      <c r="C15" s="40"/>
      <c r="D15" s="726" t="s">
        <v>329</v>
      </c>
      <c r="E15" s="726"/>
      <c r="F15" s="93"/>
      <c r="G15" s="164">
        <v>14756</v>
      </c>
      <c r="H15" s="97">
        <v>1677</v>
      </c>
      <c r="I15" s="167">
        <v>4575</v>
      </c>
      <c r="J15" s="167">
        <v>6808</v>
      </c>
      <c r="K15" s="167">
        <v>7948</v>
      </c>
      <c r="L15" s="167">
        <v>6748</v>
      </c>
      <c r="M15" s="167">
        <v>6741</v>
      </c>
      <c r="N15" s="167">
        <v>7</v>
      </c>
      <c r="O15" s="167">
        <v>14581</v>
      </c>
      <c r="P15" s="167">
        <v>175</v>
      </c>
      <c r="Q15" s="164">
        <v>15580</v>
      </c>
      <c r="R15" s="161">
        <v>1975</v>
      </c>
      <c r="S15" s="161">
        <v>4887</v>
      </c>
      <c r="T15" s="161">
        <v>7250</v>
      </c>
      <c r="U15" s="161">
        <v>8330</v>
      </c>
      <c r="V15" s="161">
        <v>7132</v>
      </c>
      <c r="W15" s="161">
        <v>7125</v>
      </c>
      <c r="X15" s="161">
        <v>7</v>
      </c>
      <c r="Y15" s="161">
        <v>15246</v>
      </c>
      <c r="Z15" s="161">
        <v>334</v>
      </c>
      <c r="AA15" s="11"/>
      <c r="AB15" s="11"/>
      <c r="AC15" s="11"/>
    </row>
    <row r="16" spans="1:29" ht="21" customHeight="1" x14ac:dyDescent="0.15">
      <c r="A16" s="40"/>
      <c r="B16" s="40"/>
      <c r="C16" s="40"/>
      <c r="D16" s="726" t="s">
        <v>330</v>
      </c>
      <c r="E16" s="726"/>
      <c r="F16" s="93"/>
      <c r="G16" s="164">
        <v>54985</v>
      </c>
      <c r="H16" s="97">
        <v>7666</v>
      </c>
      <c r="I16" s="167">
        <v>14507</v>
      </c>
      <c r="J16" s="167">
        <v>26281</v>
      </c>
      <c r="K16" s="167">
        <v>28704</v>
      </c>
      <c r="L16" s="167">
        <v>21964</v>
      </c>
      <c r="M16" s="167">
        <v>21945</v>
      </c>
      <c r="N16" s="167">
        <v>19</v>
      </c>
      <c r="O16" s="167">
        <v>54218</v>
      </c>
      <c r="P16" s="167">
        <v>767</v>
      </c>
      <c r="Q16" s="164">
        <v>52262</v>
      </c>
      <c r="R16" s="161">
        <v>6881</v>
      </c>
      <c r="S16" s="161">
        <v>15691</v>
      </c>
      <c r="T16" s="161">
        <v>24997</v>
      </c>
      <c r="U16" s="161">
        <v>27265</v>
      </c>
      <c r="V16" s="161">
        <v>21382</v>
      </c>
      <c r="W16" s="161">
        <v>21356</v>
      </c>
      <c r="X16" s="161">
        <v>26</v>
      </c>
      <c r="Y16" s="161">
        <v>51386</v>
      </c>
      <c r="Z16" s="161">
        <v>876</v>
      </c>
      <c r="AA16" s="11"/>
      <c r="AB16" s="168"/>
      <c r="AC16" s="11"/>
    </row>
    <row r="17" spans="1:29" ht="21" customHeight="1" x14ac:dyDescent="0.15">
      <c r="A17" s="40"/>
      <c r="B17" s="40"/>
      <c r="C17" s="735" t="s">
        <v>331</v>
      </c>
      <c r="D17" s="735"/>
      <c r="E17" s="735"/>
      <c r="F17" s="41"/>
      <c r="G17" s="164">
        <v>14769</v>
      </c>
      <c r="H17" s="97">
        <v>1459</v>
      </c>
      <c r="I17" s="167">
        <v>4959</v>
      </c>
      <c r="J17" s="167">
        <v>6858</v>
      </c>
      <c r="K17" s="167">
        <v>7911</v>
      </c>
      <c r="L17" s="167">
        <v>5473</v>
      </c>
      <c r="M17" s="167">
        <v>5455</v>
      </c>
      <c r="N17" s="167">
        <v>18</v>
      </c>
      <c r="O17" s="167">
        <v>14275</v>
      </c>
      <c r="P17" s="167">
        <v>494</v>
      </c>
      <c r="Q17" s="164">
        <v>13927</v>
      </c>
      <c r="R17" s="161">
        <v>1305</v>
      </c>
      <c r="S17" s="161">
        <v>5288</v>
      </c>
      <c r="T17" s="161">
        <v>6489</v>
      </c>
      <c r="U17" s="161">
        <v>7438</v>
      </c>
      <c r="V17" s="161">
        <v>5343</v>
      </c>
      <c r="W17" s="161">
        <v>5322</v>
      </c>
      <c r="X17" s="161">
        <v>21</v>
      </c>
      <c r="Y17" s="161">
        <v>13298</v>
      </c>
      <c r="Z17" s="161">
        <v>629</v>
      </c>
      <c r="AA17" s="11"/>
      <c r="AB17" s="11"/>
      <c r="AC17" s="11"/>
    </row>
    <row r="18" spans="1:29" ht="21" customHeight="1" x14ac:dyDescent="0.15">
      <c r="A18" s="40"/>
      <c r="B18" s="40"/>
      <c r="C18" s="735" t="s">
        <v>332</v>
      </c>
      <c r="D18" s="735"/>
      <c r="E18" s="735"/>
      <c r="F18" s="41"/>
      <c r="G18" s="164">
        <v>40610</v>
      </c>
      <c r="H18" s="97">
        <v>4057</v>
      </c>
      <c r="I18" s="167">
        <v>14092</v>
      </c>
      <c r="J18" s="167">
        <v>19731</v>
      </c>
      <c r="K18" s="167">
        <v>20879</v>
      </c>
      <c r="L18" s="167">
        <v>16776</v>
      </c>
      <c r="M18" s="167">
        <v>16744</v>
      </c>
      <c r="N18" s="167">
        <v>32</v>
      </c>
      <c r="O18" s="167">
        <v>39645</v>
      </c>
      <c r="P18" s="167">
        <v>965</v>
      </c>
      <c r="Q18" s="164">
        <v>37356</v>
      </c>
      <c r="R18" s="161">
        <v>3524</v>
      </c>
      <c r="S18" s="161">
        <v>15006</v>
      </c>
      <c r="T18" s="161">
        <v>18177</v>
      </c>
      <c r="U18" s="161">
        <v>19179</v>
      </c>
      <c r="V18" s="161">
        <v>16042</v>
      </c>
      <c r="W18" s="161">
        <v>15993</v>
      </c>
      <c r="X18" s="161">
        <v>49</v>
      </c>
      <c r="Y18" s="161">
        <v>36233</v>
      </c>
      <c r="Z18" s="161">
        <v>1123</v>
      </c>
      <c r="AA18" s="11"/>
      <c r="AB18" s="11"/>
      <c r="AC18" s="11"/>
    </row>
    <row r="19" spans="1:29" ht="21" customHeight="1" thickBot="1" x14ac:dyDescent="0.2">
      <c r="A19" s="195"/>
      <c r="B19" s="734" t="s">
        <v>333</v>
      </c>
      <c r="C19" s="734"/>
      <c r="D19" s="734"/>
      <c r="E19" s="734"/>
      <c r="F19" s="216"/>
      <c r="G19" s="217">
        <v>9022</v>
      </c>
      <c r="H19" s="218">
        <v>761</v>
      </c>
      <c r="I19" s="218">
        <v>3494</v>
      </c>
      <c r="J19" s="218">
        <v>4211</v>
      </c>
      <c r="K19" s="218">
        <v>4811</v>
      </c>
      <c r="L19" s="218">
        <v>3190</v>
      </c>
      <c r="M19" s="218">
        <v>3184</v>
      </c>
      <c r="N19" s="218">
        <v>6</v>
      </c>
      <c r="O19" s="218">
        <v>8799</v>
      </c>
      <c r="P19" s="218">
        <v>223</v>
      </c>
      <c r="Q19" s="165">
        <v>8301</v>
      </c>
      <c r="R19" s="166">
        <v>676</v>
      </c>
      <c r="S19" s="166">
        <v>3554</v>
      </c>
      <c r="T19" s="166">
        <v>3866</v>
      </c>
      <c r="U19" s="166">
        <v>4435</v>
      </c>
      <c r="V19" s="166">
        <v>3075</v>
      </c>
      <c r="W19" s="166">
        <v>3069</v>
      </c>
      <c r="X19" s="166">
        <v>6</v>
      </c>
      <c r="Y19" s="166">
        <v>8056</v>
      </c>
      <c r="Z19" s="166">
        <v>245</v>
      </c>
      <c r="AA19" s="168"/>
      <c r="AB19" s="11"/>
      <c r="AC19" s="11"/>
    </row>
    <row r="20" spans="1:29" x14ac:dyDescent="0.15">
      <c r="A20" s="219" t="s">
        <v>370</v>
      </c>
      <c r="B20" s="219" t="s">
        <v>570</v>
      </c>
    </row>
    <row r="21" spans="1:29" x14ac:dyDescent="0.15">
      <c r="A21" s="219"/>
      <c r="B21" s="219" t="s">
        <v>571</v>
      </c>
    </row>
    <row r="22" spans="1:29" x14ac:dyDescent="0.15">
      <c r="A22" s="219"/>
      <c r="B22" s="219" t="s">
        <v>572</v>
      </c>
    </row>
  </sheetData>
  <mergeCells count="35">
    <mergeCell ref="D16:E16"/>
    <mergeCell ref="D14:E14"/>
    <mergeCell ref="D15:E15"/>
    <mergeCell ref="N7:N8"/>
    <mergeCell ref="B19:E19"/>
    <mergeCell ref="C17:E17"/>
    <mergeCell ref="C18:E18"/>
    <mergeCell ref="Y6:Z6"/>
    <mergeCell ref="B12:E12"/>
    <mergeCell ref="T7:T10"/>
    <mergeCell ref="U7:U10"/>
    <mergeCell ref="Q6:U6"/>
    <mergeCell ref="V6:X6"/>
    <mergeCell ref="W7:W8"/>
    <mergeCell ref="X7:X8"/>
    <mergeCell ref="Y7:Y8"/>
    <mergeCell ref="Z7:Z8"/>
    <mergeCell ref="J7:J10"/>
    <mergeCell ref="K7:K10"/>
    <mergeCell ref="A3:Z3"/>
    <mergeCell ref="V7:V10"/>
    <mergeCell ref="C13:E13"/>
    <mergeCell ref="Q7:Q8"/>
    <mergeCell ref="X5:Z5"/>
    <mergeCell ref="A11:E11"/>
    <mergeCell ref="A6:E10"/>
    <mergeCell ref="N5:P5"/>
    <mergeCell ref="G6:K6"/>
    <mergeCell ref="L6:N6"/>
    <mergeCell ref="O6:P6"/>
    <mergeCell ref="G7:G8"/>
    <mergeCell ref="L7:L10"/>
    <mergeCell ref="M7:M8"/>
    <mergeCell ref="O7:O8"/>
    <mergeCell ref="P7:P8"/>
  </mergeCells>
  <phoneticPr fontId="2"/>
  <hyperlinks>
    <hyperlink ref="AA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25" style="2" customWidth="1"/>
    <col min="2" max="2" width="4.625" style="2" customWidth="1"/>
    <col min="3" max="3" width="6.75" style="2" bestFit="1" customWidth="1"/>
    <col min="4" max="10" width="11.625" style="2" customWidth="1"/>
    <col min="11" max="16384" width="9" style="2"/>
  </cols>
  <sheetData>
    <row r="1" spans="1:11" s="9" customFormat="1" ht="19.5" customHeight="1" x14ac:dyDescent="0.15"/>
    <row r="2" spans="1:11" ht="19.5" customHeight="1" x14ac:dyDescent="0.15">
      <c r="A2" s="7"/>
      <c r="B2" s="7"/>
      <c r="C2" s="7"/>
      <c r="K2" s="381" t="s">
        <v>633</v>
      </c>
    </row>
    <row r="3" spans="1:11" s="220" customFormat="1" ht="19.5" customHeight="1" x14ac:dyDescent="0.2">
      <c r="A3" s="736" t="s">
        <v>553</v>
      </c>
      <c r="B3" s="736"/>
      <c r="C3" s="736"/>
      <c r="D3" s="736"/>
      <c r="E3" s="736"/>
      <c r="F3" s="736"/>
      <c r="G3" s="736"/>
      <c r="H3" s="736"/>
      <c r="I3" s="736"/>
      <c r="J3" s="736"/>
    </row>
    <row r="4" spans="1:11" s="11" customFormat="1" ht="21.75" customHeight="1" x14ac:dyDescent="0.15">
      <c r="A4" s="12"/>
      <c r="B4" s="12"/>
      <c r="C4" s="12"/>
    </row>
    <row r="5" spans="1:11" s="63" customFormat="1" ht="12.75" customHeight="1" thickBot="1" x14ac:dyDescent="0.2">
      <c r="A5" s="63" t="s">
        <v>424</v>
      </c>
      <c r="J5" s="64" t="s">
        <v>5</v>
      </c>
    </row>
    <row r="6" spans="1:11" s="11" customFormat="1" ht="9.9499999999999993" customHeight="1" x14ac:dyDescent="0.15">
      <c r="A6" s="623" t="s">
        <v>371</v>
      </c>
      <c r="B6" s="623"/>
      <c r="C6" s="624"/>
      <c r="D6" s="739" t="s">
        <v>372</v>
      </c>
      <c r="E6" s="718" t="s">
        <v>373</v>
      </c>
      <c r="F6" s="623"/>
      <c r="G6" s="623"/>
      <c r="H6" s="624"/>
      <c r="I6" s="737" t="s">
        <v>425</v>
      </c>
      <c r="J6" s="718" t="s">
        <v>374</v>
      </c>
    </row>
    <row r="7" spans="1:11" s="11" customFormat="1" ht="9.9499999999999993" customHeight="1" x14ac:dyDescent="0.15">
      <c r="A7" s="655"/>
      <c r="B7" s="655"/>
      <c r="C7" s="656"/>
      <c r="D7" s="696"/>
      <c r="E7" s="660"/>
      <c r="F7" s="625"/>
      <c r="G7" s="625"/>
      <c r="H7" s="626"/>
      <c r="I7" s="738"/>
      <c r="J7" s="697"/>
    </row>
    <row r="8" spans="1:11" s="11" customFormat="1" ht="9.9499999999999993" customHeight="1" x14ac:dyDescent="0.15">
      <c r="A8" s="655"/>
      <c r="B8" s="655"/>
      <c r="C8" s="656"/>
      <c r="D8" s="696"/>
      <c r="E8" s="658" t="s">
        <v>372</v>
      </c>
      <c r="F8" s="659" t="s">
        <v>375</v>
      </c>
      <c r="G8" s="723"/>
      <c r="H8" s="658" t="s">
        <v>426</v>
      </c>
      <c r="I8" s="738"/>
      <c r="J8" s="697"/>
    </row>
    <row r="9" spans="1:11" s="11" customFormat="1" ht="9.9499999999999993" customHeight="1" x14ac:dyDescent="0.15">
      <c r="A9" s="655"/>
      <c r="B9" s="655"/>
      <c r="C9" s="656"/>
      <c r="D9" s="696"/>
      <c r="E9" s="696"/>
      <c r="F9" s="660"/>
      <c r="G9" s="626"/>
      <c r="H9" s="696"/>
      <c r="I9" s="738" t="s">
        <v>376</v>
      </c>
      <c r="J9" s="697"/>
    </row>
    <row r="10" spans="1:11" s="11" customFormat="1" ht="9.9499999999999993" customHeight="1" x14ac:dyDescent="0.15">
      <c r="A10" s="655"/>
      <c r="B10" s="655"/>
      <c r="C10" s="656"/>
      <c r="D10" s="696"/>
      <c r="E10" s="696"/>
      <c r="F10" s="658" t="s">
        <v>3</v>
      </c>
      <c r="G10" s="658" t="s">
        <v>4</v>
      </c>
      <c r="H10" s="696" t="s">
        <v>377</v>
      </c>
      <c r="I10" s="738"/>
      <c r="J10" s="697"/>
    </row>
    <row r="11" spans="1:11" s="11" customFormat="1" ht="9.9499999999999993" customHeight="1" x14ac:dyDescent="0.15">
      <c r="A11" s="625"/>
      <c r="B11" s="625"/>
      <c r="C11" s="626"/>
      <c r="D11" s="631"/>
      <c r="E11" s="631"/>
      <c r="F11" s="631"/>
      <c r="G11" s="631"/>
      <c r="H11" s="631"/>
      <c r="I11" s="687"/>
      <c r="J11" s="660"/>
    </row>
    <row r="12" spans="1:11" s="19" customFormat="1" ht="21" hidden="1" customHeight="1" outlineLevel="1" x14ac:dyDescent="0.15">
      <c r="A12" s="57" t="s">
        <v>525</v>
      </c>
      <c r="B12" s="486">
        <v>2</v>
      </c>
      <c r="C12" s="492" t="s">
        <v>639</v>
      </c>
      <c r="D12" s="502">
        <v>138246</v>
      </c>
      <c r="E12" s="16">
        <v>81706</v>
      </c>
      <c r="F12" s="16">
        <v>45223</v>
      </c>
      <c r="G12" s="16">
        <v>33861</v>
      </c>
      <c r="H12" s="16">
        <v>2622</v>
      </c>
      <c r="I12" s="16">
        <v>56319</v>
      </c>
      <c r="J12" s="16">
        <v>221</v>
      </c>
    </row>
    <row r="13" spans="1:11" s="19" customFormat="1" ht="21" customHeight="1" collapsed="1" x14ac:dyDescent="0.15">
      <c r="A13" s="20"/>
      <c r="B13" s="486">
        <v>7</v>
      </c>
      <c r="C13" s="492" t="s">
        <v>640</v>
      </c>
      <c r="D13" s="15">
        <v>136076</v>
      </c>
      <c r="E13" s="16">
        <v>81335</v>
      </c>
      <c r="F13" s="16">
        <v>44564</v>
      </c>
      <c r="G13" s="16">
        <v>33176</v>
      </c>
      <c r="H13" s="16">
        <v>3595</v>
      </c>
      <c r="I13" s="16">
        <v>54643</v>
      </c>
      <c r="J13" s="16">
        <v>98</v>
      </c>
    </row>
    <row r="14" spans="1:11" s="19" customFormat="1" ht="21" customHeight="1" x14ac:dyDescent="0.15">
      <c r="A14" s="20"/>
      <c r="B14" s="486">
        <v>12</v>
      </c>
      <c r="C14" s="489" t="s">
        <v>585</v>
      </c>
      <c r="D14" s="15">
        <v>134473</v>
      </c>
      <c r="E14" s="16">
        <v>77069</v>
      </c>
      <c r="F14" s="16">
        <v>41369</v>
      </c>
      <c r="G14" s="16">
        <v>31898</v>
      </c>
      <c r="H14" s="16">
        <v>3802</v>
      </c>
      <c r="I14" s="16">
        <v>56987</v>
      </c>
      <c r="J14" s="16">
        <v>417</v>
      </c>
    </row>
    <row r="15" spans="1:11" s="19" customFormat="1" ht="21" customHeight="1" x14ac:dyDescent="0.15">
      <c r="A15" s="20"/>
      <c r="B15" s="486">
        <v>17</v>
      </c>
      <c r="C15" s="489" t="s">
        <v>586</v>
      </c>
      <c r="D15" s="15">
        <v>131171</v>
      </c>
      <c r="E15" s="16">
        <v>74829</v>
      </c>
      <c r="F15" s="16">
        <v>40042</v>
      </c>
      <c r="G15" s="16">
        <v>30727</v>
      </c>
      <c r="H15" s="16">
        <v>4060</v>
      </c>
      <c r="I15" s="16">
        <v>55571</v>
      </c>
      <c r="J15" s="16">
        <v>771</v>
      </c>
    </row>
    <row r="16" spans="1:11" s="19" customFormat="1" ht="21" customHeight="1" x14ac:dyDescent="0.15">
      <c r="A16" s="20"/>
      <c r="B16" s="486">
        <v>22</v>
      </c>
      <c r="C16" s="489" t="s">
        <v>577</v>
      </c>
      <c r="D16" s="15">
        <v>127566</v>
      </c>
      <c r="E16" s="16">
        <v>70559</v>
      </c>
      <c r="F16" s="16">
        <v>37980</v>
      </c>
      <c r="G16" s="16">
        <v>28711</v>
      </c>
      <c r="H16" s="16">
        <v>3868</v>
      </c>
      <c r="I16" s="16">
        <v>54796</v>
      </c>
      <c r="J16" s="16">
        <v>2211</v>
      </c>
    </row>
    <row r="17" spans="1:10" s="32" customFormat="1" ht="21" customHeight="1" thickBot="1" x14ac:dyDescent="0.2">
      <c r="A17" s="189"/>
      <c r="B17" s="332">
        <v>27</v>
      </c>
      <c r="C17" s="490" t="s">
        <v>641</v>
      </c>
      <c r="D17" s="221">
        <v>121951</v>
      </c>
      <c r="E17" s="83">
        <v>66588</v>
      </c>
      <c r="F17" s="83">
        <v>36050</v>
      </c>
      <c r="G17" s="341">
        <v>27909</v>
      </c>
      <c r="H17" s="83">
        <v>2629</v>
      </c>
      <c r="I17" s="83">
        <v>53716</v>
      </c>
      <c r="J17" s="83">
        <v>1647</v>
      </c>
    </row>
  </sheetData>
  <mergeCells count="13">
    <mergeCell ref="A3:J3"/>
    <mergeCell ref="J6:J11"/>
    <mergeCell ref="E6:H7"/>
    <mergeCell ref="F8:G9"/>
    <mergeCell ref="F10:F11"/>
    <mergeCell ref="I6:I8"/>
    <mergeCell ref="I9:I11"/>
    <mergeCell ref="D6:D11"/>
    <mergeCell ref="G10:G11"/>
    <mergeCell ref="A6:C11"/>
    <mergeCell ref="E8:E11"/>
    <mergeCell ref="H8:H9"/>
    <mergeCell ref="H10:H1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view="pageBreakPreview" zoomScaleNormal="100" zoomScaleSheetLayoutView="100" workbookViewId="0"/>
  </sheetViews>
  <sheetFormatPr defaultRowHeight="13.5" outlineLevelCol="2" x14ac:dyDescent="0.15"/>
  <cols>
    <col min="1" max="2" width="2.625" style="2" customWidth="1"/>
    <col min="3" max="3" width="25.125" style="2" customWidth="1"/>
    <col min="4" max="4" width="0.625" style="2" customWidth="1"/>
    <col min="5" max="5" width="9.375" style="2" customWidth="1" outlineLevel="1"/>
    <col min="6" max="6" width="9.375" style="2" hidden="1" customWidth="1" outlineLevel="2"/>
    <col min="7" max="7" width="9.375" style="191" hidden="1" customWidth="1" outlineLevel="2"/>
    <col min="8" max="8" width="9.375" style="222" hidden="1" customWidth="1" outlineLevel="2"/>
    <col min="9" max="9" width="9.375" style="2" customWidth="1" outlineLevel="1" collapsed="1"/>
    <col min="10" max="10" width="9.375" style="2" customWidth="1" outlineLevel="2"/>
    <col min="11" max="11" width="9.375" style="191" customWidth="1" outlineLevel="2"/>
    <col min="12" max="12" width="9.375" style="222" customWidth="1" outlineLevel="2"/>
    <col min="13" max="16384" width="9" style="2"/>
  </cols>
  <sheetData>
    <row r="1" spans="1:13" ht="19.5" customHeight="1" x14ac:dyDescent="0.15">
      <c r="H1" s="329"/>
      <c r="K1" s="329"/>
      <c r="L1" s="329" t="s">
        <v>102</v>
      </c>
    </row>
    <row r="2" spans="1:13" ht="19.5" customHeight="1" x14ac:dyDescent="0.15">
      <c r="B2" s="7"/>
      <c r="C2" s="7"/>
      <c r="D2" s="7"/>
      <c r="M2" s="381" t="s">
        <v>633</v>
      </c>
    </row>
    <row r="3" spans="1:13" s="170" customFormat="1" ht="19.5" customHeight="1" x14ac:dyDescent="0.2">
      <c r="A3" s="736" t="s">
        <v>378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</row>
    <row r="4" spans="1:13" s="11" customFormat="1" ht="19.5" customHeight="1" x14ac:dyDescent="0.15">
      <c r="G4" s="223"/>
      <c r="H4" s="177"/>
      <c r="K4" s="223"/>
      <c r="L4" s="177"/>
    </row>
    <row r="5" spans="1:13" s="63" customFormat="1" ht="12.75" customHeight="1" thickBot="1" x14ac:dyDescent="0.2">
      <c r="A5" s="69" t="s">
        <v>379</v>
      </c>
      <c r="C5" s="224"/>
      <c r="D5" s="69"/>
      <c r="F5" s="69"/>
      <c r="G5" s="400"/>
      <c r="H5" s="400"/>
      <c r="I5" s="69"/>
      <c r="J5" s="69"/>
      <c r="K5" s="400"/>
      <c r="L5" s="66" t="s">
        <v>5</v>
      </c>
    </row>
    <row r="6" spans="1:13" s="11" customFormat="1" ht="15" customHeight="1" x14ac:dyDescent="0.15">
      <c r="A6" s="623" t="s">
        <v>380</v>
      </c>
      <c r="B6" s="623"/>
      <c r="C6" s="623"/>
      <c r="D6" s="624"/>
      <c r="E6" s="629" t="s">
        <v>657</v>
      </c>
      <c r="F6" s="623"/>
      <c r="G6" s="623"/>
      <c r="H6" s="623"/>
      <c r="I6" s="718" t="s">
        <v>89</v>
      </c>
      <c r="J6" s="623"/>
      <c r="K6" s="623"/>
      <c r="L6" s="623"/>
    </row>
    <row r="7" spans="1:13" s="11" customFormat="1" ht="15" customHeight="1" x14ac:dyDescent="0.15">
      <c r="A7" s="655"/>
      <c r="B7" s="655"/>
      <c r="C7" s="655"/>
      <c r="D7" s="656"/>
      <c r="E7" s="660"/>
      <c r="F7" s="625"/>
      <c r="G7" s="625"/>
      <c r="H7" s="625"/>
      <c r="I7" s="660"/>
      <c r="J7" s="625"/>
      <c r="K7" s="625"/>
      <c r="L7" s="625"/>
    </row>
    <row r="8" spans="1:13" s="11" customFormat="1" ht="9.9499999999999993" customHeight="1" x14ac:dyDescent="0.15">
      <c r="A8" s="655"/>
      <c r="B8" s="655"/>
      <c r="C8" s="655"/>
      <c r="D8" s="656"/>
      <c r="E8" s="658" t="s">
        <v>381</v>
      </c>
      <c r="F8" s="658" t="s">
        <v>234</v>
      </c>
      <c r="G8" s="658" t="s">
        <v>3</v>
      </c>
      <c r="H8" s="659" t="s">
        <v>4</v>
      </c>
      <c r="I8" s="658" t="s">
        <v>381</v>
      </c>
      <c r="J8" s="658" t="s">
        <v>234</v>
      </c>
      <c r="K8" s="658" t="s">
        <v>3</v>
      </c>
      <c r="L8" s="659" t="s">
        <v>4</v>
      </c>
    </row>
    <row r="9" spans="1:13" s="11" customFormat="1" ht="9.9499999999999993" customHeight="1" x14ac:dyDescent="0.15">
      <c r="A9" s="625"/>
      <c r="B9" s="625"/>
      <c r="C9" s="625"/>
      <c r="D9" s="626"/>
      <c r="E9" s="631"/>
      <c r="F9" s="631"/>
      <c r="G9" s="631"/>
      <c r="H9" s="660"/>
      <c r="I9" s="631"/>
      <c r="J9" s="631"/>
      <c r="K9" s="631"/>
      <c r="L9" s="660"/>
    </row>
    <row r="10" spans="1:13" s="170" customFormat="1" ht="21" customHeight="1" x14ac:dyDescent="0.15">
      <c r="A10" s="743" t="s">
        <v>382</v>
      </c>
      <c r="B10" s="744"/>
      <c r="C10" s="744"/>
      <c r="D10" s="225"/>
      <c r="E10" s="74">
        <v>73267</v>
      </c>
      <c r="F10" s="226"/>
      <c r="G10" s="172"/>
      <c r="H10" s="74"/>
      <c r="I10" s="74">
        <v>70769</v>
      </c>
      <c r="J10" s="226">
        <v>100.00000000000001</v>
      </c>
      <c r="K10" s="172">
        <v>40042</v>
      </c>
      <c r="L10" s="74">
        <v>30727</v>
      </c>
    </row>
    <row r="11" spans="1:13" s="170" customFormat="1" ht="21" customHeight="1" x14ac:dyDescent="0.15">
      <c r="A11" s="32"/>
      <c r="B11" s="745" t="s">
        <v>383</v>
      </c>
      <c r="C11" s="746"/>
      <c r="D11" s="227"/>
      <c r="E11" s="25">
        <v>6185</v>
      </c>
      <c r="F11" s="226"/>
      <c r="G11" s="173"/>
      <c r="H11" s="25"/>
      <c r="I11" s="25">
        <v>5587</v>
      </c>
      <c r="J11" s="226">
        <v>7.8946996566293155</v>
      </c>
      <c r="K11" s="173">
        <v>3004</v>
      </c>
      <c r="L11" s="25">
        <v>2583</v>
      </c>
    </row>
    <row r="12" spans="1:13" s="11" customFormat="1" ht="21" customHeight="1" x14ac:dyDescent="0.15">
      <c r="B12" s="168"/>
      <c r="C12" s="41" t="s">
        <v>384</v>
      </c>
      <c r="D12" s="193"/>
      <c r="E12" s="16">
        <v>5636</v>
      </c>
      <c r="F12" s="26"/>
      <c r="G12" s="17"/>
      <c r="H12" s="16"/>
      <c r="I12" s="16">
        <v>5212</v>
      </c>
      <c r="J12" s="26">
        <v>7.364806624369427</v>
      </c>
      <c r="K12" s="17">
        <v>2753</v>
      </c>
      <c r="L12" s="16">
        <v>2459</v>
      </c>
    </row>
    <row r="13" spans="1:13" s="11" customFormat="1" ht="21" customHeight="1" x14ac:dyDescent="0.15">
      <c r="B13" s="168"/>
      <c r="C13" s="41" t="s">
        <v>385</v>
      </c>
      <c r="D13" s="193"/>
      <c r="E13" s="16">
        <v>34</v>
      </c>
      <c r="F13" s="26"/>
      <c r="G13" s="17"/>
      <c r="H13" s="16"/>
      <c r="I13" s="16">
        <v>7</v>
      </c>
      <c r="J13" s="26">
        <v>9.8913366021845719E-3</v>
      </c>
      <c r="K13" s="17">
        <v>6</v>
      </c>
      <c r="L13" s="16">
        <v>1</v>
      </c>
    </row>
    <row r="14" spans="1:13" s="11" customFormat="1" ht="21" customHeight="1" x14ac:dyDescent="0.15">
      <c r="B14" s="168"/>
      <c r="C14" s="41" t="s">
        <v>386</v>
      </c>
      <c r="D14" s="193"/>
      <c r="E14" s="16">
        <v>515</v>
      </c>
      <c r="F14" s="26"/>
      <c r="G14" s="17"/>
      <c r="H14" s="16"/>
      <c r="I14" s="16">
        <v>368</v>
      </c>
      <c r="J14" s="26">
        <v>0.52000169565770316</v>
      </c>
      <c r="K14" s="17">
        <v>245</v>
      </c>
      <c r="L14" s="16">
        <v>123</v>
      </c>
    </row>
    <row r="15" spans="1:13" s="170" customFormat="1" ht="21" customHeight="1" x14ac:dyDescent="0.15">
      <c r="B15" s="742" t="s">
        <v>387</v>
      </c>
      <c r="C15" s="742"/>
      <c r="D15" s="227"/>
      <c r="E15" s="25">
        <v>24455</v>
      </c>
      <c r="F15" s="226"/>
      <c r="G15" s="173"/>
      <c r="H15" s="25"/>
      <c r="I15" s="25">
        <v>23274</v>
      </c>
      <c r="J15" s="226">
        <v>32.887281154177678</v>
      </c>
      <c r="K15" s="173">
        <v>17783</v>
      </c>
      <c r="L15" s="25">
        <v>5491</v>
      </c>
    </row>
    <row r="16" spans="1:13" s="11" customFormat="1" ht="21" customHeight="1" x14ac:dyDescent="0.15">
      <c r="B16" s="168"/>
      <c r="C16" s="41" t="s">
        <v>388</v>
      </c>
      <c r="D16" s="193"/>
      <c r="E16" s="16">
        <v>17</v>
      </c>
      <c r="F16" s="26"/>
      <c r="G16" s="17"/>
      <c r="H16" s="17"/>
      <c r="I16" s="16">
        <v>1</v>
      </c>
      <c r="J16" s="26">
        <v>1.4130480860263699E-3</v>
      </c>
      <c r="K16" s="17">
        <v>1</v>
      </c>
      <c r="L16" s="17" t="s">
        <v>218</v>
      </c>
    </row>
    <row r="17" spans="1:14" s="11" customFormat="1" ht="21" customHeight="1" x14ac:dyDescent="0.15">
      <c r="B17" s="168"/>
      <c r="C17" s="41" t="s">
        <v>389</v>
      </c>
      <c r="D17" s="193"/>
      <c r="E17" s="16">
        <v>7299</v>
      </c>
      <c r="F17" s="26"/>
      <c r="G17" s="17"/>
      <c r="H17" s="16"/>
      <c r="I17" s="16">
        <v>6566</v>
      </c>
      <c r="J17" s="26">
        <v>9.2780737328491298</v>
      </c>
      <c r="K17" s="17">
        <v>5566</v>
      </c>
      <c r="L17" s="16">
        <v>1000</v>
      </c>
    </row>
    <row r="18" spans="1:14" s="11" customFormat="1" ht="21" customHeight="1" x14ac:dyDescent="0.15">
      <c r="B18" s="168"/>
      <c r="C18" s="41" t="s">
        <v>390</v>
      </c>
      <c r="D18" s="193"/>
      <c r="E18" s="16">
        <v>17139</v>
      </c>
      <c r="F18" s="26"/>
      <c r="G18" s="17"/>
      <c r="H18" s="16"/>
      <c r="I18" s="16">
        <v>16707</v>
      </c>
      <c r="J18" s="26">
        <v>23.607794373242523</v>
      </c>
      <c r="K18" s="17">
        <v>12216</v>
      </c>
      <c r="L18" s="16">
        <v>4491</v>
      </c>
    </row>
    <row r="19" spans="1:14" s="170" customFormat="1" ht="21" customHeight="1" x14ac:dyDescent="0.15">
      <c r="B19" s="742" t="s">
        <v>391</v>
      </c>
      <c r="C19" s="742"/>
      <c r="D19" s="227"/>
      <c r="E19" s="25">
        <v>42393</v>
      </c>
      <c r="F19" s="226"/>
      <c r="G19" s="173"/>
      <c r="H19" s="25"/>
      <c r="I19" s="25">
        <v>41417</v>
      </c>
      <c r="J19" s="226">
        <v>58.524212578954064</v>
      </c>
      <c r="K19" s="173">
        <v>18973</v>
      </c>
      <c r="L19" s="25">
        <v>22444</v>
      </c>
    </row>
    <row r="20" spans="1:14" s="11" customFormat="1" ht="21" customHeight="1" x14ac:dyDescent="0.15">
      <c r="B20" s="168"/>
      <c r="C20" s="228" t="s">
        <v>392</v>
      </c>
      <c r="D20" s="193"/>
      <c r="E20" s="16">
        <v>485</v>
      </c>
      <c r="F20" s="26"/>
      <c r="G20" s="17"/>
      <c r="H20" s="16"/>
      <c r="I20" s="16">
        <v>357</v>
      </c>
      <c r="J20" s="26">
        <v>0.50445816671141319</v>
      </c>
      <c r="K20" s="17">
        <v>317</v>
      </c>
      <c r="L20" s="16">
        <v>40</v>
      </c>
    </row>
    <row r="21" spans="1:14" s="11" customFormat="1" ht="21" customHeight="1" x14ac:dyDescent="0.15">
      <c r="B21" s="168"/>
      <c r="C21" s="41" t="s">
        <v>589</v>
      </c>
      <c r="D21" s="193"/>
      <c r="E21" s="16">
        <v>3971</v>
      </c>
      <c r="F21" s="26"/>
      <c r="G21" s="17"/>
      <c r="H21" s="16"/>
      <c r="I21" s="16">
        <v>3337</v>
      </c>
      <c r="J21" s="26">
        <v>4.7153414630699881</v>
      </c>
      <c r="K21" s="17">
        <v>2718</v>
      </c>
      <c r="L21" s="16">
        <v>619</v>
      </c>
    </row>
    <row r="22" spans="1:14" s="11" customFormat="1" ht="21" customHeight="1" x14ac:dyDescent="0.15">
      <c r="C22" s="41" t="s">
        <v>590</v>
      </c>
      <c r="D22" s="193"/>
      <c r="E22" s="16">
        <v>16472</v>
      </c>
      <c r="F22" s="26"/>
      <c r="G22" s="17"/>
      <c r="H22" s="16"/>
      <c r="I22" s="16">
        <v>12408</v>
      </c>
      <c r="J22" s="26">
        <v>17.533100651415168</v>
      </c>
      <c r="K22" s="17">
        <v>5621</v>
      </c>
      <c r="L22" s="16">
        <v>6787</v>
      </c>
      <c r="N22" s="11" t="s">
        <v>608</v>
      </c>
    </row>
    <row r="23" spans="1:14" s="11" customFormat="1" ht="21" customHeight="1" x14ac:dyDescent="0.15">
      <c r="C23" s="41" t="s">
        <v>393</v>
      </c>
      <c r="D23" s="193"/>
      <c r="E23" s="16">
        <v>1599</v>
      </c>
      <c r="F23" s="26"/>
      <c r="G23" s="17"/>
      <c r="H23" s="16"/>
      <c r="I23" s="16">
        <v>1443</v>
      </c>
      <c r="J23" s="26">
        <v>2.0390283881360483</v>
      </c>
      <c r="K23" s="17">
        <v>653</v>
      </c>
      <c r="L23" s="16">
        <v>790</v>
      </c>
    </row>
    <row r="24" spans="1:14" s="11" customFormat="1" ht="21" customHeight="1" x14ac:dyDescent="0.15">
      <c r="C24" s="41" t="s">
        <v>394</v>
      </c>
      <c r="D24" s="193"/>
      <c r="E24" s="16">
        <v>17401</v>
      </c>
      <c r="F24" s="109"/>
      <c r="G24" s="17"/>
      <c r="H24" s="17"/>
      <c r="I24" s="17" t="s">
        <v>218</v>
      </c>
      <c r="J24" s="109" t="s">
        <v>91</v>
      </c>
      <c r="K24" s="17" t="s">
        <v>218</v>
      </c>
      <c r="L24" s="17" t="s">
        <v>218</v>
      </c>
    </row>
    <row r="25" spans="1:14" s="11" customFormat="1" ht="21" customHeight="1" x14ac:dyDescent="0.15">
      <c r="C25" s="41" t="s">
        <v>591</v>
      </c>
      <c r="D25" s="193"/>
      <c r="E25" s="17" t="s">
        <v>726</v>
      </c>
      <c r="F25" s="26"/>
      <c r="G25" s="17"/>
      <c r="H25" s="16"/>
      <c r="I25" s="16">
        <v>2880</v>
      </c>
      <c r="J25" s="26">
        <v>4.0695784877559387</v>
      </c>
      <c r="K25" s="17">
        <v>906</v>
      </c>
      <c r="L25" s="16">
        <v>1974</v>
      </c>
    </row>
    <row r="26" spans="1:14" s="11" customFormat="1" ht="21" customHeight="1" x14ac:dyDescent="0.15">
      <c r="C26" s="41" t="s">
        <v>592</v>
      </c>
      <c r="D26" s="193"/>
      <c r="E26" s="17" t="s">
        <v>726</v>
      </c>
      <c r="F26" s="26"/>
      <c r="G26" s="17"/>
      <c r="H26" s="16"/>
      <c r="I26" s="16">
        <v>7412</v>
      </c>
      <c r="J26" s="26">
        <v>10.473512413627436</v>
      </c>
      <c r="K26" s="17">
        <v>1455</v>
      </c>
      <c r="L26" s="16">
        <v>5957</v>
      </c>
    </row>
    <row r="27" spans="1:14" s="11" customFormat="1" ht="21" customHeight="1" x14ac:dyDescent="0.15">
      <c r="C27" s="41" t="s">
        <v>593</v>
      </c>
      <c r="D27" s="193"/>
      <c r="E27" s="17" t="s">
        <v>726</v>
      </c>
      <c r="F27" s="26"/>
      <c r="G27" s="17"/>
      <c r="H27" s="16"/>
      <c r="I27" s="16">
        <v>2743</v>
      </c>
      <c r="J27" s="26">
        <v>3.8759908999703261</v>
      </c>
      <c r="K27" s="17">
        <v>1116</v>
      </c>
      <c r="L27" s="16">
        <v>1627</v>
      </c>
    </row>
    <row r="28" spans="1:14" s="11" customFormat="1" ht="21" customHeight="1" x14ac:dyDescent="0.15">
      <c r="C28" s="41" t="s">
        <v>395</v>
      </c>
      <c r="D28" s="193"/>
      <c r="E28" s="17" t="s">
        <v>726</v>
      </c>
      <c r="F28" s="26"/>
      <c r="G28" s="17"/>
      <c r="H28" s="16"/>
      <c r="I28" s="16">
        <v>1052</v>
      </c>
      <c r="J28" s="26">
        <v>1.4865265864997386</v>
      </c>
      <c r="K28" s="17">
        <v>685</v>
      </c>
      <c r="L28" s="16">
        <v>367</v>
      </c>
    </row>
    <row r="29" spans="1:14" s="11" customFormat="1" ht="21" customHeight="1" x14ac:dyDescent="0.15">
      <c r="C29" s="229" t="s">
        <v>396</v>
      </c>
      <c r="D29" s="193"/>
      <c r="E29" s="17" t="s">
        <v>726</v>
      </c>
      <c r="F29" s="26"/>
      <c r="G29" s="17"/>
      <c r="H29" s="16"/>
      <c r="I29" s="16">
        <v>7507</v>
      </c>
      <c r="J29" s="26">
        <v>10.607751981799941</v>
      </c>
      <c r="K29" s="17">
        <v>4069</v>
      </c>
      <c r="L29" s="16">
        <v>3438</v>
      </c>
    </row>
    <row r="30" spans="1:14" s="11" customFormat="1" ht="21" customHeight="1" x14ac:dyDescent="0.15">
      <c r="C30" s="229" t="s">
        <v>397</v>
      </c>
      <c r="D30" s="193"/>
      <c r="E30" s="16">
        <v>2465</v>
      </c>
      <c r="F30" s="26"/>
      <c r="G30" s="17"/>
      <c r="H30" s="16"/>
      <c r="I30" s="16">
        <v>2278</v>
      </c>
      <c r="J30" s="26">
        <v>3.2189235399680651</v>
      </c>
      <c r="K30" s="17">
        <v>1433</v>
      </c>
      <c r="L30" s="16">
        <v>845</v>
      </c>
    </row>
    <row r="31" spans="1:14" s="170" customFormat="1" ht="21.75" customHeight="1" thickBot="1" x14ac:dyDescent="0.2">
      <c r="A31" s="230"/>
      <c r="B31" s="740" t="s">
        <v>398</v>
      </c>
      <c r="C31" s="741"/>
      <c r="D31" s="231"/>
      <c r="E31" s="83">
        <v>234</v>
      </c>
      <c r="F31" s="232"/>
      <c r="G31" s="233"/>
      <c r="H31" s="83"/>
      <c r="I31" s="83">
        <v>491</v>
      </c>
      <c r="J31" s="232">
        <v>0.69380661023894641</v>
      </c>
      <c r="K31" s="233">
        <v>282</v>
      </c>
      <c r="L31" s="83">
        <v>209</v>
      </c>
    </row>
    <row r="32" spans="1:14" x14ac:dyDescent="0.15">
      <c r="A32" s="234" t="s">
        <v>604</v>
      </c>
    </row>
  </sheetData>
  <mergeCells count="17">
    <mergeCell ref="B31:C31"/>
    <mergeCell ref="B15:C15"/>
    <mergeCell ref="B19:C19"/>
    <mergeCell ref="A10:C10"/>
    <mergeCell ref="B11:C11"/>
    <mergeCell ref="A3:L3"/>
    <mergeCell ref="E8:E9"/>
    <mergeCell ref="A6:D9"/>
    <mergeCell ref="I6:L7"/>
    <mergeCell ref="I8:I9"/>
    <mergeCell ref="J8:J9"/>
    <mergeCell ref="K8:K9"/>
    <mergeCell ref="L8:L9"/>
    <mergeCell ref="E6:H7"/>
    <mergeCell ref="F8:F9"/>
    <mergeCell ref="G8:G9"/>
    <mergeCell ref="H8:H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view="pageBreakPreview" zoomScaleNormal="100" zoomScaleSheetLayoutView="100" workbookViewId="0">
      <pane ySplit="7" topLeftCell="A8" activePane="bottomLeft" state="frozen"/>
      <selection pane="bottomLeft" activeCell="A2" sqref="A2"/>
    </sheetView>
  </sheetViews>
  <sheetFormatPr defaultRowHeight="13.5" x14ac:dyDescent="0.15"/>
  <cols>
    <col min="1" max="1" width="4.25" style="2" customWidth="1"/>
    <col min="2" max="2" width="4.625" style="2" customWidth="1"/>
    <col min="3" max="3" width="8.875" style="191" customWidth="1"/>
    <col min="4" max="4" width="9.625" style="2" customWidth="1"/>
    <col min="5" max="8" width="10.375" style="2" customWidth="1"/>
    <col min="9" max="9" width="11.125" style="2" customWidth="1"/>
    <col min="10" max="10" width="26.375" style="2" customWidth="1"/>
    <col min="11" max="11" width="1.75" style="2" customWidth="1"/>
    <col min="12" max="16384" width="9" style="2"/>
  </cols>
  <sheetData>
    <row r="1" spans="1:12" s="9" customFormat="1" ht="19.5" customHeight="1" x14ac:dyDescent="0.15">
      <c r="A1" s="621" t="s">
        <v>102</v>
      </c>
      <c r="B1" s="621"/>
      <c r="C1" s="621"/>
    </row>
    <row r="2" spans="1:12" ht="19.5" customHeight="1" x14ac:dyDescent="0.15">
      <c r="L2" s="381" t="s">
        <v>633</v>
      </c>
    </row>
    <row r="3" spans="1:12" s="72" customFormat="1" ht="19.5" customHeight="1" x14ac:dyDescent="0.2">
      <c r="A3" s="622" t="s">
        <v>543</v>
      </c>
      <c r="B3" s="622"/>
      <c r="C3" s="622"/>
      <c r="D3" s="622"/>
      <c r="E3" s="622"/>
      <c r="F3" s="622"/>
      <c r="G3" s="622"/>
      <c r="H3" s="622"/>
      <c r="I3" s="622"/>
      <c r="J3" s="622"/>
    </row>
    <row r="4" spans="1:12" s="11" customFormat="1" ht="19.5" customHeight="1" x14ac:dyDescent="0.15">
      <c r="A4" s="12"/>
      <c r="B4" s="12"/>
      <c r="C4" s="293"/>
      <c r="D4" s="12"/>
    </row>
    <row r="5" spans="1:12" s="67" customFormat="1" ht="12.75" customHeight="1" thickBot="1" x14ac:dyDescent="0.2">
      <c r="A5" s="65" t="s">
        <v>538</v>
      </c>
      <c r="B5" s="65"/>
      <c r="C5" s="291"/>
      <c r="D5" s="65"/>
      <c r="E5" s="65"/>
      <c r="F5" s="65"/>
      <c r="G5" s="65"/>
      <c r="H5" s="65"/>
      <c r="I5" s="65"/>
      <c r="J5" s="66" t="s">
        <v>95</v>
      </c>
    </row>
    <row r="6" spans="1:12" ht="21" customHeight="1" x14ac:dyDescent="0.15">
      <c r="A6" s="623" t="s">
        <v>539</v>
      </c>
      <c r="B6" s="623"/>
      <c r="C6" s="624"/>
      <c r="D6" s="22" t="s">
        <v>130</v>
      </c>
      <c r="E6" s="631" t="s">
        <v>0</v>
      </c>
      <c r="F6" s="631"/>
      <c r="G6" s="631"/>
      <c r="H6" s="631"/>
      <c r="I6" s="24" t="s">
        <v>542</v>
      </c>
      <c r="J6" s="629" t="s">
        <v>541</v>
      </c>
    </row>
    <row r="7" spans="1:12" ht="21" customHeight="1" x14ac:dyDescent="0.15">
      <c r="A7" s="625"/>
      <c r="B7" s="625"/>
      <c r="C7" s="626"/>
      <c r="D7" s="23" t="s">
        <v>96</v>
      </c>
      <c r="E7" s="18" t="s">
        <v>1</v>
      </c>
      <c r="F7" s="18" t="s">
        <v>540</v>
      </c>
      <c r="G7" s="18" t="s">
        <v>3</v>
      </c>
      <c r="H7" s="18" t="s">
        <v>4</v>
      </c>
      <c r="I7" s="23" t="s">
        <v>97</v>
      </c>
      <c r="J7" s="630"/>
    </row>
    <row r="8" spans="1:12" ht="26.25" customHeight="1" x14ac:dyDescent="0.15">
      <c r="A8" s="503" t="s">
        <v>522</v>
      </c>
      <c r="B8" s="485">
        <v>31</v>
      </c>
      <c r="C8" s="489" t="s">
        <v>684</v>
      </c>
      <c r="D8" s="491">
        <v>4.0999999999999996</v>
      </c>
      <c r="E8" s="523">
        <v>4679</v>
      </c>
      <c r="F8" s="523">
        <v>21792</v>
      </c>
      <c r="G8" s="4" t="s">
        <v>721</v>
      </c>
      <c r="H8" s="4" t="s">
        <v>722</v>
      </c>
      <c r="I8" s="4" t="s">
        <v>721</v>
      </c>
      <c r="J8" s="295" t="s">
        <v>498</v>
      </c>
    </row>
    <row r="9" spans="1:12" ht="26.25" customHeight="1" x14ac:dyDescent="0.15">
      <c r="A9" s="488"/>
      <c r="B9" s="485">
        <v>38</v>
      </c>
      <c r="C9" s="489" t="s">
        <v>685</v>
      </c>
      <c r="D9" s="491">
        <v>4.0999999999999996</v>
      </c>
      <c r="E9" s="523">
        <v>4837</v>
      </c>
      <c r="F9" s="523">
        <v>30015</v>
      </c>
      <c r="G9" s="504">
        <v>15891</v>
      </c>
      <c r="H9" s="504">
        <v>14124</v>
      </c>
      <c r="I9" s="4" t="s">
        <v>721</v>
      </c>
      <c r="J9" s="295"/>
    </row>
    <row r="10" spans="1:12" ht="26.25" customHeight="1" x14ac:dyDescent="0.15">
      <c r="A10" s="488"/>
      <c r="B10" s="485">
        <v>43</v>
      </c>
      <c r="C10" s="489" t="s">
        <v>686</v>
      </c>
      <c r="D10" s="491">
        <v>4.0999999999999996</v>
      </c>
      <c r="E10" s="523">
        <v>5542</v>
      </c>
      <c r="F10" s="523">
        <v>30198</v>
      </c>
      <c r="G10" s="504">
        <v>15641</v>
      </c>
      <c r="H10" s="504">
        <v>14557</v>
      </c>
      <c r="I10" s="4" t="s">
        <v>721</v>
      </c>
      <c r="J10" s="295"/>
    </row>
    <row r="11" spans="1:12" ht="26.25" customHeight="1" x14ac:dyDescent="0.15">
      <c r="A11" s="488" t="s">
        <v>523</v>
      </c>
      <c r="B11" s="485">
        <v>4</v>
      </c>
      <c r="C11" s="489" t="s">
        <v>687</v>
      </c>
      <c r="D11" s="491">
        <v>4.0999999999999996</v>
      </c>
      <c r="E11" s="523">
        <v>5579</v>
      </c>
      <c r="F11" s="523">
        <v>31375</v>
      </c>
      <c r="G11" s="504">
        <v>15634</v>
      </c>
      <c r="H11" s="504">
        <v>15741</v>
      </c>
      <c r="I11" s="4" t="s">
        <v>721</v>
      </c>
      <c r="J11" s="295"/>
    </row>
    <row r="12" spans="1:12" ht="26.25" customHeight="1" x14ac:dyDescent="0.15">
      <c r="A12" s="488"/>
      <c r="B12" s="485">
        <v>9</v>
      </c>
      <c r="C12" s="489" t="s">
        <v>688</v>
      </c>
      <c r="D12" s="491">
        <v>4.0999999999999996</v>
      </c>
      <c r="E12" s="523">
        <v>6182</v>
      </c>
      <c r="F12" s="523">
        <v>26466</v>
      </c>
      <c r="G12" s="504">
        <v>13162</v>
      </c>
      <c r="H12" s="504">
        <v>13304</v>
      </c>
      <c r="I12" s="484">
        <v>140140</v>
      </c>
      <c r="J12" s="295" t="s">
        <v>499</v>
      </c>
    </row>
    <row r="13" spans="1:12" ht="26.25" customHeight="1" x14ac:dyDescent="0.15">
      <c r="A13" s="488"/>
      <c r="B13" s="485">
        <v>14</v>
      </c>
      <c r="C13" s="489" t="s">
        <v>689</v>
      </c>
      <c r="D13" s="491">
        <v>4.0999999999999996</v>
      </c>
      <c r="E13" s="523">
        <v>6554</v>
      </c>
      <c r="F13" s="523">
        <v>27740</v>
      </c>
      <c r="G13" s="504">
        <v>13755</v>
      </c>
      <c r="H13" s="504">
        <v>13985</v>
      </c>
      <c r="I13" s="484">
        <v>137038</v>
      </c>
      <c r="J13" s="295" t="s">
        <v>500</v>
      </c>
    </row>
    <row r="14" spans="1:12" ht="26.25" customHeight="1" x14ac:dyDescent="0.15">
      <c r="A14" s="488" t="s">
        <v>524</v>
      </c>
      <c r="B14" s="485">
        <v>5</v>
      </c>
      <c r="C14" s="489" t="s">
        <v>690</v>
      </c>
      <c r="D14" s="491">
        <v>4.0999999999999996</v>
      </c>
      <c r="E14" s="523">
        <v>6682</v>
      </c>
      <c r="F14" s="523">
        <v>29084</v>
      </c>
      <c r="G14" s="504">
        <v>14487</v>
      </c>
      <c r="H14" s="504">
        <v>14597</v>
      </c>
      <c r="I14" s="484">
        <v>139782</v>
      </c>
      <c r="J14" s="295" t="s">
        <v>501</v>
      </c>
    </row>
    <row r="15" spans="1:12" ht="26.25" customHeight="1" x14ac:dyDescent="0.15">
      <c r="A15" s="488"/>
      <c r="B15" s="485">
        <v>10</v>
      </c>
      <c r="C15" s="489" t="s">
        <v>691</v>
      </c>
      <c r="D15" s="491">
        <v>4.0999999999999996</v>
      </c>
      <c r="E15" s="523">
        <v>6950</v>
      </c>
      <c r="F15" s="523">
        <v>30777</v>
      </c>
      <c r="G15" s="504">
        <v>15353</v>
      </c>
      <c r="H15" s="504">
        <v>15424</v>
      </c>
      <c r="I15" s="484">
        <v>142500</v>
      </c>
      <c r="J15" s="295" t="s">
        <v>502</v>
      </c>
    </row>
    <row r="16" spans="1:12" ht="26.25" customHeight="1" x14ac:dyDescent="0.15">
      <c r="A16" s="488"/>
      <c r="B16" s="485">
        <v>12</v>
      </c>
      <c r="C16" s="489" t="s">
        <v>692</v>
      </c>
      <c r="D16" s="491">
        <v>19.79</v>
      </c>
      <c r="E16" s="523">
        <v>10657</v>
      </c>
      <c r="F16" s="523">
        <v>47868</v>
      </c>
      <c r="G16" s="4" t="s">
        <v>721</v>
      </c>
      <c r="H16" s="4" t="s">
        <v>721</v>
      </c>
      <c r="I16" s="4" t="s">
        <v>721</v>
      </c>
      <c r="J16" s="295" t="s">
        <v>503</v>
      </c>
    </row>
    <row r="17" spans="1:10" ht="26.25" customHeight="1" x14ac:dyDescent="0.15">
      <c r="A17" s="488"/>
      <c r="B17" s="485">
        <v>14</v>
      </c>
      <c r="C17" s="489" t="s">
        <v>693</v>
      </c>
      <c r="D17" s="491">
        <v>22.46</v>
      </c>
      <c r="E17" s="523">
        <v>11067</v>
      </c>
      <c r="F17" s="523">
        <v>49360</v>
      </c>
      <c r="G17" s="4" t="s">
        <v>721</v>
      </c>
      <c r="H17" s="4" t="s">
        <v>721</v>
      </c>
      <c r="I17" s="4" t="s">
        <v>721</v>
      </c>
      <c r="J17" s="295" t="s">
        <v>504</v>
      </c>
    </row>
    <row r="18" spans="1:10" ht="26.25" customHeight="1" x14ac:dyDescent="0.15">
      <c r="A18" s="488"/>
      <c r="B18" s="485">
        <v>15</v>
      </c>
      <c r="C18" s="489" t="s">
        <v>694</v>
      </c>
      <c r="D18" s="491">
        <v>22.46</v>
      </c>
      <c r="E18" s="523">
        <v>11125</v>
      </c>
      <c r="F18" s="523">
        <v>48726</v>
      </c>
      <c r="G18" s="504">
        <v>23952</v>
      </c>
      <c r="H18" s="504">
        <v>24774</v>
      </c>
      <c r="I18" s="484">
        <v>147397</v>
      </c>
      <c r="J18" s="295" t="s">
        <v>505</v>
      </c>
    </row>
    <row r="19" spans="1:10" ht="26.25" customHeight="1" x14ac:dyDescent="0.15">
      <c r="A19" s="488"/>
      <c r="B19" s="485">
        <v>22</v>
      </c>
      <c r="C19" s="489" t="s">
        <v>695</v>
      </c>
      <c r="D19" s="491">
        <v>22.46</v>
      </c>
      <c r="E19" s="4" t="s">
        <v>721</v>
      </c>
      <c r="F19" s="523">
        <v>59891</v>
      </c>
      <c r="G19" s="504">
        <v>28701</v>
      </c>
      <c r="H19" s="504">
        <v>31190</v>
      </c>
      <c r="I19" s="484">
        <v>182930</v>
      </c>
      <c r="J19" s="295" t="s">
        <v>506</v>
      </c>
    </row>
    <row r="20" spans="1:10" ht="26.25" customHeight="1" x14ac:dyDescent="0.15">
      <c r="A20" s="488"/>
      <c r="B20" s="485">
        <v>25</v>
      </c>
      <c r="C20" s="489" t="s">
        <v>696</v>
      </c>
      <c r="D20" s="491">
        <v>21.15</v>
      </c>
      <c r="E20" s="523">
        <v>14386</v>
      </c>
      <c r="F20" s="523">
        <v>61411</v>
      </c>
      <c r="G20" s="504">
        <v>29432</v>
      </c>
      <c r="H20" s="504">
        <v>31979</v>
      </c>
      <c r="I20" s="484">
        <v>184653</v>
      </c>
      <c r="J20" s="295" t="s">
        <v>507</v>
      </c>
    </row>
    <row r="21" spans="1:10" ht="26.25" customHeight="1" x14ac:dyDescent="0.15">
      <c r="A21" s="488"/>
      <c r="B21" s="485">
        <v>26</v>
      </c>
      <c r="C21" s="489" t="s">
        <v>697</v>
      </c>
      <c r="D21" s="491">
        <v>26.05</v>
      </c>
      <c r="E21" s="523">
        <v>14357</v>
      </c>
      <c r="F21" s="523">
        <v>62081</v>
      </c>
      <c r="G21" s="504">
        <v>29438</v>
      </c>
      <c r="H21" s="504">
        <v>32643</v>
      </c>
      <c r="I21" s="4" t="s">
        <v>721</v>
      </c>
      <c r="J21" s="295" t="s">
        <v>508</v>
      </c>
    </row>
    <row r="22" spans="1:10" ht="26.25" customHeight="1" x14ac:dyDescent="0.15">
      <c r="A22" s="488"/>
      <c r="B22" s="485">
        <v>29</v>
      </c>
      <c r="C22" s="489" t="s">
        <v>698</v>
      </c>
      <c r="D22" s="491">
        <v>82.16</v>
      </c>
      <c r="E22" s="523">
        <v>18233</v>
      </c>
      <c r="F22" s="523">
        <v>76885</v>
      </c>
      <c r="G22" s="504">
        <v>36520</v>
      </c>
      <c r="H22" s="504">
        <v>40365</v>
      </c>
      <c r="I22" s="4" t="s">
        <v>721</v>
      </c>
      <c r="J22" s="295" t="s">
        <v>509</v>
      </c>
    </row>
    <row r="23" spans="1:10" ht="14.25" customHeight="1" x14ac:dyDescent="0.15">
      <c r="A23" s="633"/>
      <c r="B23" s="633">
        <v>30</v>
      </c>
      <c r="C23" s="632" t="s">
        <v>699</v>
      </c>
      <c r="D23" s="619">
        <v>98.27</v>
      </c>
      <c r="E23" s="620">
        <v>19151</v>
      </c>
      <c r="F23" s="620">
        <v>84882</v>
      </c>
      <c r="G23" s="628">
        <v>40493</v>
      </c>
      <c r="H23" s="628">
        <v>44389</v>
      </c>
      <c r="I23" s="627">
        <v>182947</v>
      </c>
      <c r="J23" s="295" t="s">
        <v>526</v>
      </c>
    </row>
    <row r="24" spans="1:10" ht="14.25" customHeight="1" x14ac:dyDescent="0.15">
      <c r="A24" s="633"/>
      <c r="B24" s="633"/>
      <c r="C24" s="632"/>
      <c r="D24" s="619"/>
      <c r="E24" s="620"/>
      <c r="F24" s="620"/>
      <c r="G24" s="628"/>
      <c r="H24" s="628"/>
      <c r="I24" s="627"/>
      <c r="J24" s="295" t="s">
        <v>712</v>
      </c>
    </row>
    <row r="25" spans="1:10" ht="26.25" customHeight="1" x14ac:dyDescent="0.15">
      <c r="A25" s="488"/>
      <c r="B25" s="485">
        <v>32</v>
      </c>
      <c r="C25" s="489" t="s">
        <v>700</v>
      </c>
      <c r="D25" s="491">
        <v>102.69</v>
      </c>
      <c r="E25" s="523">
        <v>20296</v>
      </c>
      <c r="F25" s="523">
        <v>90801</v>
      </c>
      <c r="G25" s="504">
        <v>43364</v>
      </c>
      <c r="H25" s="504">
        <v>47437</v>
      </c>
      <c r="I25" s="4" t="s">
        <v>721</v>
      </c>
      <c r="J25" s="295" t="s">
        <v>510</v>
      </c>
    </row>
    <row r="26" spans="1:10" ht="26.25" customHeight="1" x14ac:dyDescent="0.15">
      <c r="A26" s="488"/>
      <c r="B26" s="485">
        <v>35</v>
      </c>
      <c r="C26" s="489" t="s">
        <v>701</v>
      </c>
      <c r="D26" s="491">
        <v>102.69</v>
      </c>
      <c r="E26" s="523">
        <v>21659</v>
      </c>
      <c r="F26" s="523">
        <v>91003</v>
      </c>
      <c r="G26" s="504">
        <v>43190</v>
      </c>
      <c r="H26" s="504">
        <v>47813</v>
      </c>
      <c r="I26" s="484">
        <v>182497</v>
      </c>
      <c r="J26" s="295" t="s">
        <v>511</v>
      </c>
    </row>
    <row r="27" spans="1:10" ht="26.25" customHeight="1" x14ac:dyDescent="0.15">
      <c r="A27" s="488"/>
      <c r="B27" s="485">
        <v>40</v>
      </c>
      <c r="C27" s="489" t="s">
        <v>702</v>
      </c>
      <c r="D27" s="491">
        <v>102.73</v>
      </c>
      <c r="E27" s="523">
        <v>23822</v>
      </c>
      <c r="F27" s="523">
        <v>90740</v>
      </c>
      <c r="G27" s="504">
        <v>42451</v>
      </c>
      <c r="H27" s="504">
        <v>48289</v>
      </c>
      <c r="I27" s="484">
        <v>181038</v>
      </c>
      <c r="J27" s="295" t="s">
        <v>512</v>
      </c>
    </row>
    <row r="28" spans="1:10" ht="14.25" customHeight="1" x14ac:dyDescent="0.15">
      <c r="A28" s="633"/>
      <c r="B28" s="633">
        <v>45</v>
      </c>
      <c r="C28" s="632" t="s">
        <v>703</v>
      </c>
      <c r="D28" s="619">
        <v>110.55</v>
      </c>
      <c r="E28" s="620">
        <v>28500</v>
      </c>
      <c r="F28" s="620">
        <v>101363</v>
      </c>
      <c r="G28" s="628">
        <v>47835</v>
      </c>
      <c r="H28" s="628">
        <v>53528</v>
      </c>
      <c r="I28" s="627">
        <v>183325</v>
      </c>
      <c r="J28" s="295" t="s">
        <v>527</v>
      </c>
    </row>
    <row r="29" spans="1:10" ht="14.25" customHeight="1" x14ac:dyDescent="0.15">
      <c r="A29" s="633"/>
      <c r="B29" s="633"/>
      <c r="C29" s="632"/>
      <c r="D29" s="619"/>
      <c r="E29" s="620"/>
      <c r="F29" s="620"/>
      <c r="G29" s="628"/>
      <c r="H29" s="628"/>
      <c r="I29" s="627"/>
      <c r="J29" s="295" t="s">
        <v>713</v>
      </c>
    </row>
    <row r="30" spans="1:10" ht="26.25" customHeight="1" x14ac:dyDescent="0.15">
      <c r="A30" s="488"/>
      <c r="B30" s="485">
        <v>50</v>
      </c>
      <c r="C30" s="489" t="s">
        <v>704</v>
      </c>
      <c r="D30" s="491">
        <v>110.63</v>
      </c>
      <c r="E30" s="523">
        <v>30312</v>
      </c>
      <c r="F30" s="523">
        <v>102951</v>
      </c>
      <c r="G30" s="504">
        <v>48905</v>
      </c>
      <c r="H30" s="504">
        <v>54046</v>
      </c>
      <c r="I30" s="484">
        <v>185503</v>
      </c>
      <c r="J30" s="295" t="s">
        <v>513</v>
      </c>
    </row>
    <row r="31" spans="1:10" ht="26.25" customHeight="1" x14ac:dyDescent="0.15">
      <c r="A31" s="488"/>
      <c r="B31" s="485">
        <v>55</v>
      </c>
      <c r="C31" s="489" t="s">
        <v>705</v>
      </c>
      <c r="D31" s="491">
        <v>110.68</v>
      </c>
      <c r="E31" s="523">
        <v>31411</v>
      </c>
      <c r="F31" s="523">
        <v>102056</v>
      </c>
      <c r="G31" s="504">
        <v>48324</v>
      </c>
      <c r="H31" s="504">
        <v>53732</v>
      </c>
      <c r="I31" s="484">
        <v>180901</v>
      </c>
      <c r="J31" s="295" t="s">
        <v>514</v>
      </c>
    </row>
    <row r="32" spans="1:10" ht="26.25" customHeight="1" x14ac:dyDescent="0.15">
      <c r="A32" s="488"/>
      <c r="B32" s="485">
        <v>60</v>
      </c>
      <c r="C32" s="489" t="s">
        <v>706</v>
      </c>
      <c r="D32" s="491">
        <v>110.7</v>
      </c>
      <c r="E32" s="523">
        <v>31923</v>
      </c>
      <c r="F32" s="523">
        <v>100640</v>
      </c>
      <c r="G32" s="504">
        <v>47653</v>
      </c>
      <c r="H32" s="504">
        <v>52987</v>
      </c>
      <c r="I32" s="484">
        <v>177532</v>
      </c>
      <c r="J32" s="295" t="s">
        <v>515</v>
      </c>
    </row>
    <row r="33" spans="1:10" ht="26.25" customHeight="1" x14ac:dyDescent="0.15">
      <c r="A33" s="488" t="s">
        <v>525</v>
      </c>
      <c r="B33" s="485">
        <v>2</v>
      </c>
      <c r="C33" s="489" t="s">
        <v>707</v>
      </c>
      <c r="D33" s="491">
        <v>110.92</v>
      </c>
      <c r="E33" s="523">
        <v>32293</v>
      </c>
      <c r="F33" s="523">
        <v>97103</v>
      </c>
      <c r="G33" s="504">
        <v>45505</v>
      </c>
      <c r="H33" s="504">
        <v>51598</v>
      </c>
      <c r="I33" s="484">
        <v>166930</v>
      </c>
      <c r="J33" s="295" t="s">
        <v>516</v>
      </c>
    </row>
    <row r="34" spans="1:10" ht="26.25" customHeight="1" x14ac:dyDescent="0.15">
      <c r="A34" s="488"/>
      <c r="B34" s="485">
        <v>7</v>
      </c>
      <c r="C34" s="489" t="s">
        <v>708</v>
      </c>
      <c r="D34" s="491">
        <v>110.93</v>
      </c>
      <c r="E34" s="523">
        <v>33049</v>
      </c>
      <c r="F34" s="523">
        <v>93756</v>
      </c>
      <c r="G34" s="504">
        <v>44006</v>
      </c>
      <c r="H34" s="504">
        <v>49750</v>
      </c>
      <c r="I34" s="484">
        <v>159890</v>
      </c>
      <c r="J34" s="295" t="s">
        <v>517</v>
      </c>
    </row>
    <row r="35" spans="1:10" ht="26.25" customHeight="1" x14ac:dyDescent="0.15">
      <c r="A35" s="488"/>
      <c r="B35" s="485">
        <v>12</v>
      </c>
      <c r="C35" s="489" t="s">
        <v>709</v>
      </c>
      <c r="D35" s="491">
        <v>110.95</v>
      </c>
      <c r="E35" s="523">
        <v>34087</v>
      </c>
      <c r="F35" s="523">
        <v>92586</v>
      </c>
      <c r="G35" s="504">
        <v>43446</v>
      </c>
      <c r="H35" s="504">
        <v>49140</v>
      </c>
      <c r="I35" s="484">
        <v>155200</v>
      </c>
      <c r="J35" s="295" t="s">
        <v>519</v>
      </c>
    </row>
    <row r="36" spans="1:10" ht="14.25" customHeight="1" x14ac:dyDescent="0.15">
      <c r="A36" s="633"/>
      <c r="B36" s="633">
        <v>17</v>
      </c>
      <c r="C36" s="632" t="s">
        <v>710</v>
      </c>
      <c r="D36" s="619">
        <v>212.33</v>
      </c>
      <c r="E36" s="620">
        <v>43602</v>
      </c>
      <c r="F36" s="620">
        <v>114486</v>
      </c>
      <c r="G36" s="628">
        <v>54018</v>
      </c>
      <c r="H36" s="628">
        <v>60468</v>
      </c>
      <c r="I36" s="628">
        <v>150225</v>
      </c>
      <c r="J36" s="295" t="s">
        <v>714</v>
      </c>
    </row>
    <row r="37" spans="1:10" ht="14.25" customHeight="1" x14ac:dyDescent="0.15">
      <c r="A37" s="633"/>
      <c r="B37" s="633"/>
      <c r="C37" s="632"/>
      <c r="D37" s="619"/>
      <c r="E37" s="620"/>
      <c r="F37" s="620"/>
      <c r="G37" s="628"/>
      <c r="H37" s="628"/>
      <c r="I37" s="628"/>
      <c r="J37" s="295" t="s">
        <v>528</v>
      </c>
    </row>
    <row r="38" spans="1:10" s="1" customFormat="1" ht="26.25" customHeight="1" x14ac:dyDescent="0.15">
      <c r="A38" s="488"/>
      <c r="B38" s="485">
        <v>18</v>
      </c>
      <c r="C38" s="489" t="s">
        <v>711</v>
      </c>
      <c r="D38" s="491">
        <v>284.85000000000002</v>
      </c>
      <c r="E38" s="523">
        <v>58132</v>
      </c>
      <c r="F38" s="523">
        <v>150225</v>
      </c>
      <c r="G38" s="504">
        <v>71138</v>
      </c>
      <c r="H38" s="504">
        <v>79087</v>
      </c>
      <c r="I38" s="4" t="s">
        <v>721</v>
      </c>
      <c r="J38" s="295" t="s">
        <v>94</v>
      </c>
    </row>
    <row r="39" spans="1:10" s="1" customFormat="1" ht="26.25" customHeight="1" x14ac:dyDescent="0.15">
      <c r="A39" s="488"/>
      <c r="B39" s="485">
        <v>22</v>
      </c>
      <c r="C39" s="489" t="s">
        <v>235</v>
      </c>
      <c r="D39" s="491">
        <v>284.85000000000002</v>
      </c>
      <c r="E39" s="523">
        <v>58772</v>
      </c>
      <c r="F39" s="523">
        <v>145202</v>
      </c>
      <c r="G39" s="504">
        <v>69283</v>
      </c>
      <c r="H39" s="504">
        <v>75919</v>
      </c>
      <c r="I39" s="484">
        <v>145202</v>
      </c>
      <c r="J39" s="295" t="s">
        <v>521</v>
      </c>
    </row>
    <row r="40" spans="1:10" ht="26.25" customHeight="1" x14ac:dyDescent="0.15">
      <c r="A40" s="529"/>
      <c r="B40" s="529">
        <v>27</v>
      </c>
      <c r="C40" s="489" t="s">
        <v>598</v>
      </c>
      <c r="D40" s="543">
        <v>285.08999999999997</v>
      </c>
      <c r="E40" s="530">
        <v>57759</v>
      </c>
      <c r="F40" s="530">
        <v>138626</v>
      </c>
      <c r="G40" s="530">
        <v>66292</v>
      </c>
      <c r="H40" s="530">
        <v>72334</v>
      </c>
      <c r="I40" s="531">
        <v>138626</v>
      </c>
      <c r="J40" s="295" t="s">
        <v>594</v>
      </c>
    </row>
    <row r="41" spans="1:10" s="1" customFormat="1" ht="26.25" customHeight="1" thickBot="1" x14ac:dyDescent="0.2">
      <c r="A41" s="292" t="s">
        <v>728</v>
      </c>
      <c r="B41" s="292">
        <v>2</v>
      </c>
      <c r="C41" s="490" t="s">
        <v>680</v>
      </c>
      <c r="D41" s="505">
        <v>285.11</v>
      </c>
      <c r="E41" s="89">
        <v>57519</v>
      </c>
      <c r="F41" s="89">
        <v>131170</v>
      </c>
      <c r="G41" s="89">
        <v>63468</v>
      </c>
      <c r="H41" s="89">
        <v>67702</v>
      </c>
      <c r="I41" s="506">
        <v>131170</v>
      </c>
      <c r="J41" s="296" t="s">
        <v>729</v>
      </c>
    </row>
    <row r="42" spans="1:10" s="7" customFormat="1" x14ac:dyDescent="0.15">
      <c r="A42" s="87" t="s">
        <v>715</v>
      </c>
      <c r="B42" s="102"/>
      <c r="C42" s="102"/>
      <c r="D42" s="20"/>
    </row>
    <row r="43" spans="1:10" x14ac:dyDescent="0.15">
      <c r="A43" s="13"/>
      <c r="B43" s="13"/>
      <c r="C43" s="294"/>
      <c r="D43" s="13"/>
      <c r="E43" s="14"/>
      <c r="F43" s="14"/>
      <c r="G43" s="14"/>
      <c r="H43" s="14"/>
      <c r="I43" s="14"/>
    </row>
    <row r="44" spans="1:10" x14ac:dyDescent="0.15">
      <c r="A44" s="13"/>
      <c r="B44" s="13"/>
      <c r="C44" s="294"/>
      <c r="D44" s="13"/>
      <c r="E44" s="14"/>
      <c r="F44" s="14"/>
      <c r="G44" s="14"/>
      <c r="H44" s="14"/>
      <c r="I44" s="14"/>
    </row>
    <row r="45" spans="1:10" x14ac:dyDescent="0.15">
      <c r="A45" s="13"/>
      <c r="B45" s="13"/>
      <c r="C45" s="294"/>
      <c r="D45" s="13"/>
      <c r="E45" s="14"/>
      <c r="F45" s="14"/>
      <c r="G45" s="14"/>
      <c r="H45" s="14"/>
      <c r="I45" s="14"/>
    </row>
    <row r="46" spans="1:10" x14ac:dyDescent="0.15">
      <c r="A46" s="13"/>
      <c r="B46" s="13"/>
      <c r="C46" s="294"/>
      <c r="D46" s="13"/>
      <c r="E46" s="14"/>
      <c r="F46" s="14"/>
      <c r="G46" s="14"/>
      <c r="H46" s="14"/>
      <c r="I46" s="14"/>
    </row>
  </sheetData>
  <dataConsolidate/>
  <mergeCells count="32">
    <mergeCell ref="A28:A29"/>
    <mergeCell ref="A23:A24"/>
    <mergeCell ref="A36:A37"/>
    <mergeCell ref="I36:I37"/>
    <mergeCell ref="H36:H37"/>
    <mergeCell ref="G36:G37"/>
    <mergeCell ref="I28:I29"/>
    <mergeCell ref="H28:H29"/>
    <mergeCell ref="G28:G29"/>
    <mergeCell ref="B28:B29"/>
    <mergeCell ref="C28:C29"/>
    <mergeCell ref="D28:D29"/>
    <mergeCell ref="E28:E29"/>
    <mergeCell ref="F28:F29"/>
    <mergeCell ref="B36:B37"/>
    <mergeCell ref="C36:C37"/>
    <mergeCell ref="D36:D37"/>
    <mergeCell ref="E36:E37"/>
    <mergeCell ref="F36:F37"/>
    <mergeCell ref="A1:C1"/>
    <mergeCell ref="A3:J3"/>
    <mergeCell ref="A6:C7"/>
    <mergeCell ref="I23:I24"/>
    <mergeCell ref="H23:H24"/>
    <mergeCell ref="G23:G24"/>
    <mergeCell ref="J6:J7"/>
    <mergeCell ref="E6:H6"/>
    <mergeCell ref="F23:F24"/>
    <mergeCell ref="E23:E24"/>
    <mergeCell ref="D23:D24"/>
    <mergeCell ref="C23:C24"/>
    <mergeCell ref="B23:B24"/>
  </mergeCells>
  <phoneticPr fontId="2"/>
  <hyperlinks>
    <hyperlink ref="L2" location="目次!A1" display="目　次"/>
  </hyperlinks>
  <printOptions horizontalCentered="1"/>
  <pageMargins left="0.39370078740157483" right="0.39370078740157483" top="0.4" bottom="0.24" header="0.21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Col="1" x14ac:dyDescent="0.15"/>
  <cols>
    <col min="1" max="2" width="2.625" style="2" customWidth="1"/>
    <col min="3" max="3" width="25.125" style="2" customWidth="1"/>
    <col min="4" max="4" width="0.625" style="2" customWidth="1"/>
    <col min="5" max="6" width="9.375" style="2" customWidth="1" outlineLevel="1"/>
    <col min="7" max="7" width="9.375" style="191" customWidth="1" outlineLevel="1"/>
    <col min="8" max="8" width="9.375" style="222" customWidth="1" outlineLevel="1"/>
    <col min="9" max="10" width="9.375" style="2" customWidth="1"/>
    <col min="11" max="11" width="9.375" style="191" customWidth="1"/>
    <col min="12" max="12" width="9.375" style="222" customWidth="1"/>
    <col min="13" max="16384" width="9" style="2"/>
  </cols>
  <sheetData>
    <row r="1" spans="1:15" ht="19.5" customHeight="1" x14ac:dyDescent="0.15">
      <c r="A1" s="330" t="s">
        <v>102</v>
      </c>
    </row>
    <row r="2" spans="1:15" ht="19.5" customHeight="1" x14ac:dyDescent="0.15">
      <c r="B2" s="7"/>
      <c r="C2" s="7"/>
      <c r="D2" s="7"/>
      <c r="M2" s="381" t="s">
        <v>633</v>
      </c>
    </row>
    <row r="3" spans="1:15" s="170" customFormat="1" ht="19.5" customHeight="1" x14ac:dyDescent="0.2">
      <c r="A3" s="736" t="s">
        <v>399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</row>
    <row r="4" spans="1:15" s="11" customFormat="1" ht="19.5" customHeight="1" x14ac:dyDescent="0.15">
      <c r="G4" s="223"/>
      <c r="H4" s="177"/>
      <c r="K4" s="223"/>
      <c r="L4" s="177"/>
    </row>
    <row r="5" spans="1:15" s="63" customFormat="1" ht="12.75" customHeight="1" thickBot="1" x14ac:dyDescent="0.2">
      <c r="A5" s="69" t="s">
        <v>379</v>
      </c>
      <c r="C5" s="224"/>
      <c r="D5" s="69"/>
      <c r="E5" s="69"/>
      <c r="F5" s="69"/>
      <c r="G5" s="400"/>
      <c r="H5" s="400"/>
      <c r="I5" s="69"/>
      <c r="J5" s="69"/>
      <c r="K5" s="66"/>
      <c r="L5" s="66" t="s">
        <v>5</v>
      </c>
    </row>
    <row r="6" spans="1:15" s="11" customFormat="1" ht="15" customHeight="1" x14ac:dyDescent="0.15">
      <c r="A6" s="623" t="s">
        <v>380</v>
      </c>
      <c r="B6" s="623"/>
      <c r="C6" s="623"/>
      <c r="D6" s="624"/>
      <c r="E6" s="718" t="s">
        <v>133</v>
      </c>
      <c r="F6" s="623"/>
      <c r="G6" s="623"/>
      <c r="H6" s="623"/>
      <c r="I6" s="718" t="s">
        <v>596</v>
      </c>
      <c r="J6" s="623"/>
      <c r="K6" s="623"/>
      <c r="L6" s="623"/>
    </row>
    <row r="7" spans="1:15" s="11" customFormat="1" ht="15" customHeight="1" x14ac:dyDescent="0.15">
      <c r="A7" s="655"/>
      <c r="B7" s="655"/>
      <c r="C7" s="655"/>
      <c r="D7" s="656"/>
      <c r="E7" s="660"/>
      <c r="F7" s="625"/>
      <c r="G7" s="625"/>
      <c r="H7" s="625"/>
      <c r="I7" s="660"/>
      <c r="J7" s="625"/>
      <c r="K7" s="625"/>
      <c r="L7" s="625"/>
    </row>
    <row r="8" spans="1:15" s="11" customFormat="1" ht="9.9499999999999993" customHeight="1" x14ac:dyDescent="0.15">
      <c r="A8" s="655"/>
      <c r="B8" s="655"/>
      <c r="C8" s="655"/>
      <c r="D8" s="656"/>
      <c r="E8" s="658" t="s">
        <v>381</v>
      </c>
      <c r="F8" s="654" t="s">
        <v>400</v>
      </c>
      <c r="G8" s="654" t="s">
        <v>3</v>
      </c>
      <c r="H8" s="721" t="s">
        <v>4</v>
      </c>
      <c r="I8" s="658" t="s">
        <v>381</v>
      </c>
      <c r="J8" s="654" t="s">
        <v>400</v>
      </c>
      <c r="K8" s="654" t="s">
        <v>3</v>
      </c>
      <c r="L8" s="721" t="s">
        <v>4</v>
      </c>
    </row>
    <row r="9" spans="1:15" s="11" customFormat="1" ht="9.9499999999999993" customHeight="1" x14ac:dyDescent="0.15">
      <c r="A9" s="625"/>
      <c r="B9" s="625"/>
      <c r="C9" s="625"/>
      <c r="D9" s="626"/>
      <c r="E9" s="631"/>
      <c r="F9" s="654"/>
      <c r="G9" s="654"/>
      <c r="H9" s="625"/>
      <c r="I9" s="631"/>
      <c r="J9" s="654"/>
      <c r="K9" s="654"/>
      <c r="L9" s="625"/>
      <c r="O9" s="11" t="s">
        <v>609</v>
      </c>
    </row>
    <row r="10" spans="1:15" s="170" customFormat="1" ht="21" customHeight="1" x14ac:dyDescent="0.15">
      <c r="A10" s="743" t="s">
        <v>382</v>
      </c>
      <c r="B10" s="744"/>
      <c r="C10" s="744"/>
      <c r="D10" s="225"/>
      <c r="E10" s="74">
        <v>66691</v>
      </c>
      <c r="F10" s="226">
        <v>100</v>
      </c>
      <c r="G10" s="172">
        <v>37980</v>
      </c>
      <c r="H10" s="74">
        <v>28711</v>
      </c>
      <c r="I10" s="74">
        <v>63959</v>
      </c>
      <c r="J10" s="226">
        <v>100</v>
      </c>
      <c r="K10" s="172">
        <v>36050</v>
      </c>
      <c r="L10" s="74">
        <v>27909</v>
      </c>
    </row>
    <row r="11" spans="1:15" s="170" customFormat="1" ht="21" customHeight="1" x14ac:dyDescent="0.15">
      <c r="A11" s="32"/>
      <c r="B11" s="745" t="s">
        <v>383</v>
      </c>
      <c r="C11" s="746"/>
      <c r="D11" s="227"/>
      <c r="E11" s="25">
        <v>3714</v>
      </c>
      <c r="F11" s="226">
        <v>5.5</v>
      </c>
      <c r="G11" s="173">
        <v>2120</v>
      </c>
      <c r="H11" s="25">
        <v>1594</v>
      </c>
      <c r="I11" s="25">
        <v>3592</v>
      </c>
      <c r="J11" s="226">
        <v>5.6</v>
      </c>
      <c r="K11" s="173">
        <v>2117</v>
      </c>
      <c r="L11" s="25">
        <v>1475</v>
      </c>
    </row>
    <row r="12" spans="1:15" s="11" customFormat="1" ht="21" customHeight="1" x14ac:dyDescent="0.15">
      <c r="B12" s="168"/>
      <c r="C12" s="41" t="s">
        <v>401</v>
      </c>
      <c r="D12" s="193"/>
      <c r="E12" s="16">
        <v>3476</v>
      </c>
      <c r="F12" s="26">
        <v>5.2</v>
      </c>
      <c r="G12" s="17">
        <v>1961</v>
      </c>
      <c r="H12" s="16">
        <v>1515</v>
      </c>
      <c r="I12" s="16">
        <v>3405</v>
      </c>
      <c r="J12" s="26">
        <v>5.3</v>
      </c>
      <c r="K12" s="17">
        <v>1989</v>
      </c>
      <c r="L12" s="16">
        <v>1416</v>
      </c>
    </row>
    <row r="13" spans="1:15" s="11" customFormat="1" ht="21" customHeight="1" x14ac:dyDescent="0.15">
      <c r="B13" s="168"/>
      <c r="C13" s="41" t="s">
        <v>386</v>
      </c>
      <c r="D13" s="193"/>
      <c r="E13" s="16">
        <v>238</v>
      </c>
      <c r="F13" s="26">
        <v>0.3</v>
      </c>
      <c r="G13" s="17">
        <v>159</v>
      </c>
      <c r="H13" s="16">
        <v>79</v>
      </c>
      <c r="I13" s="16">
        <v>187</v>
      </c>
      <c r="J13" s="26">
        <v>0.3</v>
      </c>
      <c r="K13" s="17">
        <v>128</v>
      </c>
      <c r="L13" s="16">
        <v>59</v>
      </c>
    </row>
    <row r="14" spans="1:15" s="170" customFormat="1" ht="21" customHeight="1" x14ac:dyDescent="0.15">
      <c r="B14" s="742" t="s">
        <v>387</v>
      </c>
      <c r="C14" s="742"/>
      <c r="D14" s="227"/>
      <c r="E14" s="25">
        <v>21308</v>
      </c>
      <c r="F14" s="226">
        <v>32</v>
      </c>
      <c r="G14" s="173">
        <v>16718</v>
      </c>
      <c r="H14" s="25">
        <v>4590</v>
      </c>
      <c r="I14" s="25">
        <v>20209</v>
      </c>
      <c r="J14" s="226">
        <v>31.6</v>
      </c>
      <c r="K14" s="173">
        <v>15887</v>
      </c>
      <c r="L14" s="25">
        <v>4322</v>
      </c>
    </row>
    <row r="15" spans="1:15" s="11" customFormat="1" ht="21" customHeight="1" x14ac:dyDescent="0.15">
      <c r="B15" s="168"/>
      <c r="C15" s="235" t="s">
        <v>497</v>
      </c>
      <c r="D15" s="236"/>
      <c r="E15" s="15">
        <v>4</v>
      </c>
      <c r="F15" s="26">
        <v>0</v>
      </c>
      <c r="G15" s="17">
        <v>4</v>
      </c>
      <c r="H15" s="17" t="s">
        <v>218</v>
      </c>
      <c r="I15" s="16">
        <v>4</v>
      </c>
      <c r="J15" s="26">
        <v>0</v>
      </c>
      <c r="K15" s="17">
        <v>4</v>
      </c>
      <c r="L15" s="17" t="s">
        <v>91</v>
      </c>
    </row>
    <row r="16" spans="1:15" s="11" customFormat="1" ht="21" customHeight="1" x14ac:dyDescent="0.15">
      <c r="B16" s="168"/>
      <c r="C16" s="41" t="s">
        <v>389</v>
      </c>
      <c r="D16" s="193"/>
      <c r="E16" s="16">
        <v>5054</v>
      </c>
      <c r="F16" s="26">
        <v>7.6</v>
      </c>
      <c r="G16" s="17">
        <v>4256</v>
      </c>
      <c r="H16" s="16">
        <v>798</v>
      </c>
      <c r="I16" s="16">
        <v>4654</v>
      </c>
      <c r="J16" s="26">
        <v>7.3</v>
      </c>
      <c r="K16" s="17">
        <v>3884</v>
      </c>
      <c r="L16" s="16">
        <v>770</v>
      </c>
    </row>
    <row r="17" spans="2:12" s="11" customFormat="1" ht="21" customHeight="1" x14ac:dyDescent="0.15">
      <c r="B17" s="168"/>
      <c r="C17" s="41" t="s">
        <v>390</v>
      </c>
      <c r="D17" s="193"/>
      <c r="E17" s="16">
        <v>16250</v>
      </c>
      <c r="F17" s="26">
        <v>24.4</v>
      </c>
      <c r="G17" s="17">
        <v>12458</v>
      </c>
      <c r="H17" s="16">
        <v>3792</v>
      </c>
      <c r="I17" s="16">
        <v>15551</v>
      </c>
      <c r="J17" s="26">
        <v>24.3</v>
      </c>
      <c r="K17" s="17">
        <v>11999</v>
      </c>
      <c r="L17" s="16">
        <v>3552</v>
      </c>
    </row>
    <row r="18" spans="2:12" s="170" customFormat="1" ht="21" customHeight="1" x14ac:dyDescent="0.15">
      <c r="B18" s="742" t="s">
        <v>391</v>
      </c>
      <c r="C18" s="742"/>
      <c r="D18" s="227"/>
      <c r="E18" s="25">
        <v>39345</v>
      </c>
      <c r="F18" s="226">
        <v>59</v>
      </c>
      <c r="G18" s="173">
        <v>17825</v>
      </c>
      <c r="H18" s="25">
        <v>21520</v>
      </c>
      <c r="I18" s="25">
        <v>38946</v>
      </c>
      <c r="J18" s="226">
        <v>60.9</v>
      </c>
      <c r="K18" s="173">
        <v>17380</v>
      </c>
      <c r="L18" s="25">
        <v>21566</v>
      </c>
    </row>
    <row r="19" spans="2:12" s="11" customFormat="1" ht="21" customHeight="1" x14ac:dyDescent="0.15">
      <c r="B19" s="168"/>
      <c r="C19" s="228" t="s">
        <v>392</v>
      </c>
      <c r="D19" s="193"/>
      <c r="E19" s="16">
        <v>346</v>
      </c>
      <c r="F19" s="26">
        <v>0.5</v>
      </c>
      <c r="G19" s="17">
        <v>299</v>
      </c>
      <c r="H19" s="16">
        <v>47</v>
      </c>
      <c r="I19" s="16">
        <v>336</v>
      </c>
      <c r="J19" s="26">
        <v>0.5</v>
      </c>
      <c r="K19" s="17">
        <v>297</v>
      </c>
      <c r="L19" s="16">
        <v>39</v>
      </c>
    </row>
    <row r="20" spans="2:12" s="11" customFormat="1" ht="21" customHeight="1" x14ac:dyDescent="0.15">
      <c r="B20" s="168"/>
      <c r="C20" s="228" t="s">
        <v>427</v>
      </c>
      <c r="D20" s="193"/>
      <c r="E20" s="16">
        <v>325</v>
      </c>
      <c r="F20" s="26">
        <v>0.5</v>
      </c>
      <c r="G20" s="17">
        <v>217</v>
      </c>
      <c r="H20" s="16">
        <v>108</v>
      </c>
      <c r="I20" s="16">
        <v>347</v>
      </c>
      <c r="J20" s="26">
        <v>0.5</v>
      </c>
      <c r="K20" s="17">
        <v>257</v>
      </c>
      <c r="L20" s="16">
        <v>90</v>
      </c>
    </row>
    <row r="21" spans="2:12" s="11" customFormat="1" ht="21" customHeight="1" x14ac:dyDescent="0.15">
      <c r="B21" s="168"/>
      <c r="C21" s="228" t="s">
        <v>428</v>
      </c>
      <c r="D21" s="193"/>
      <c r="E21" s="16">
        <v>3224</v>
      </c>
      <c r="F21" s="26">
        <v>4.8</v>
      </c>
      <c r="G21" s="17">
        <v>2573</v>
      </c>
      <c r="H21" s="16">
        <v>651</v>
      </c>
      <c r="I21" s="16">
        <v>3061</v>
      </c>
      <c r="J21" s="26">
        <v>4.8</v>
      </c>
      <c r="K21" s="17">
        <v>2422</v>
      </c>
      <c r="L21" s="16">
        <v>639</v>
      </c>
    </row>
    <row r="22" spans="2:12" s="11" customFormat="1" ht="21" customHeight="1" x14ac:dyDescent="0.15">
      <c r="B22" s="168"/>
      <c r="C22" s="228" t="s">
        <v>429</v>
      </c>
      <c r="D22" s="193"/>
      <c r="E22" s="16">
        <v>10828</v>
      </c>
      <c r="F22" s="26">
        <v>16.2</v>
      </c>
      <c r="G22" s="17">
        <v>5061</v>
      </c>
      <c r="H22" s="16">
        <v>5767</v>
      </c>
      <c r="I22" s="16">
        <v>9748</v>
      </c>
      <c r="J22" s="26">
        <v>15.2</v>
      </c>
      <c r="K22" s="17">
        <v>4494</v>
      </c>
      <c r="L22" s="16">
        <v>5254</v>
      </c>
    </row>
    <row r="23" spans="2:12" s="11" customFormat="1" ht="21" customHeight="1" x14ac:dyDescent="0.15">
      <c r="C23" s="228" t="s">
        <v>430</v>
      </c>
      <c r="D23" s="193"/>
      <c r="E23" s="16">
        <v>1067</v>
      </c>
      <c r="F23" s="26">
        <v>1.6</v>
      </c>
      <c r="G23" s="17">
        <v>405</v>
      </c>
      <c r="H23" s="16">
        <v>662</v>
      </c>
      <c r="I23" s="16">
        <v>946</v>
      </c>
      <c r="J23" s="26">
        <v>1.5</v>
      </c>
      <c r="K23" s="17">
        <v>338</v>
      </c>
      <c r="L23" s="16">
        <v>608</v>
      </c>
    </row>
    <row r="24" spans="2:12" s="11" customFormat="1" ht="21" customHeight="1" x14ac:dyDescent="0.15">
      <c r="C24" s="228" t="s">
        <v>431</v>
      </c>
      <c r="D24" s="193"/>
      <c r="E24" s="16">
        <v>522</v>
      </c>
      <c r="F24" s="26">
        <v>0.8</v>
      </c>
      <c r="G24" s="17">
        <v>309</v>
      </c>
      <c r="H24" s="16">
        <v>213</v>
      </c>
      <c r="I24" s="16">
        <v>623</v>
      </c>
      <c r="J24" s="26">
        <v>1</v>
      </c>
      <c r="K24" s="17">
        <v>352</v>
      </c>
      <c r="L24" s="16">
        <v>271</v>
      </c>
    </row>
    <row r="25" spans="2:12" s="11" customFormat="1" ht="21" customHeight="1" x14ac:dyDescent="0.15">
      <c r="C25" s="228" t="s">
        <v>432</v>
      </c>
      <c r="D25" s="193"/>
      <c r="E25" s="17">
        <v>1368</v>
      </c>
      <c r="F25" s="109">
        <v>2</v>
      </c>
      <c r="G25" s="17">
        <v>894</v>
      </c>
      <c r="H25" s="17">
        <v>474</v>
      </c>
      <c r="I25" s="17">
        <v>1270</v>
      </c>
      <c r="J25" s="109">
        <v>2</v>
      </c>
      <c r="K25" s="17">
        <v>828</v>
      </c>
      <c r="L25" s="17">
        <v>442</v>
      </c>
    </row>
    <row r="26" spans="2:12" s="11" customFormat="1" ht="21" customHeight="1" x14ac:dyDescent="0.15">
      <c r="C26" s="228" t="s">
        <v>433</v>
      </c>
      <c r="D26" s="193"/>
      <c r="E26" s="16">
        <v>3314</v>
      </c>
      <c r="F26" s="26">
        <v>5</v>
      </c>
      <c r="G26" s="17">
        <v>1036</v>
      </c>
      <c r="H26" s="16">
        <v>2278</v>
      </c>
      <c r="I26" s="16">
        <v>3235</v>
      </c>
      <c r="J26" s="26">
        <v>5.0999999999999996</v>
      </c>
      <c r="K26" s="17">
        <v>1033</v>
      </c>
      <c r="L26" s="16">
        <v>2202</v>
      </c>
    </row>
    <row r="27" spans="2:12" s="11" customFormat="1" ht="21" customHeight="1" x14ac:dyDescent="0.15">
      <c r="C27" s="228" t="s">
        <v>434</v>
      </c>
      <c r="D27" s="193"/>
      <c r="E27" s="16">
        <v>1841</v>
      </c>
      <c r="F27" s="26">
        <v>2.8</v>
      </c>
      <c r="G27" s="17">
        <v>655</v>
      </c>
      <c r="H27" s="16">
        <v>1186</v>
      </c>
      <c r="I27" s="16">
        <v>1799</v>
      </c>
      <c r="J27" s="26">
        <v>2.8</v>
      </c>
      <c r="K27" s="17">
        <v>631</v>
      </c>
      <c r="L27" s="16">
        <v>1168</v>
      </c>
    </row>
    <row r="28" spans="2:12" s="11" customFormat="1" ht="21" customHeight="1" x14ac:dyDescent="0.15">
      <c r="C28" s="228" t="s">
        <v>435</v>
      </c>
      <c r="D28" s="193"/>
      <c r="E28" s="16">
        <v>2640</v>
      </c>
      <c r="F28" s="26">
        <v>4</v>
      </c>
      <c r="G28" s="17">
        <v>1073</v>
      </c>
      <c r="H28" s="16">
        <v>1567</v>
      </c>
      <c r="I28" s="16">
        <v>2566</v>
      </c>
      <c r="J28" s="26">
        <v>4</v>
      </c>
      <c r="K28" s="17">
        <v>1053</v>
      </c>
      <c r="L28" s="16">
        <v>1513</v>
      </c>
    </row>
    <row r="29" spans="2:12" s="11" customFormat="1" ht="21" customHeight="1" x14ac:dyDescent="0.15">
      <c r="C29" s="228" t="s">
        <v>436</v>
      </c>
      <c r="D29" s="193"/>
      <c r="E29" s="16">
        <v>8158</v>
      </c>
      <c r="F29" s="26">
        <v>12.2</v>
      </c>
      <c r="G29" s="17">
        <v>1729</v>
      </c>
      <c r="H29" s="16">
        <v>6429</v>
      </c>
      <c r="I29" s="16">
        <v>9279</v>
      </c>
      <c r="J29" s="26">
        <v>14.5</v>
      </c>
      <c r="K29" s="17">
        <v>2057</v>
      </c>
      <c r="L29" s="16">
        <v>7222</v>
      </c>
    </row>
    <row r="30" spans="2:12" s="11" customFormat="1" ht="21" customHeight="1" x14ac:dyDescent="0.15">
      <c r="C30" s="237" t="s">
        <v>402</v>
      </c>
      <c r="D30" s="193"/>
      <c r="E30" s="16">
        <v>660</v>
      </c>
      <c r="F30" s="26">
        <v>1</v>
      </c>
      <c r="G30" s="17">
        <v>372</v>
      </c>
      <c r="H30" s="16">
        <v>288</v>
      </c>
      <c r="I30" s="16">
        <v>790</v>
      </c>
      <c r="J30" s="26">
        <v>1.2</v>
      </c>
      <c r="K30" s="17">
        <v>478</v>
      </c>
      <c r="L30" s="16">
        <v>312</v>
      </c>
    </row>
    <row r="31" spans="2:12" s="11" customFormat="1" ht="21" customHeight="1" x14ac:dyDescent="0.15">
      <c r="C31" s="237" t="s">
        <v>403</v>
      </c>
      <c r="D31" s="193"/>
      <c r="E31" s="16">
        <v>3098</v>
      </c>
      <c r="F31" s="26">
        <v>4.5999999999999996</v>
      </c>
      <c r="G31" s="17">
        <v>1936</v>
      </c>
      <c r="H31" s="16">
        <v>1162</v>
      </c>
      <c r="I31" s="16">
        <v>3169</v>
      </c>
      <c r="J31" s="26">
        <v>5</v>
      </c>
      <c r="K31" s="17">
        <v>1966</v>
      </c>
      <c r="L31" s="16">
        <v>1203</v>
      </c>
    </row>
    <row r="32" spans="2:12" s="11" customFormat="1" ht="21" customHeight="1" x14ac:dyDescent="0.15">
      <c r="C32" s="237" t="s">
        <v>404</v>
      </c>
      <c r="D32" s="193"/>
      <c r="E32" s="16">
        <v>1954</v>
      </c>
      <c r="F32" s="26">
        <v>3</v>
      </c>
      <c r="G32" s="17">
        <v>1266</v>
      </c>
      <c r="H32" s="16">
        <v>688</v>
      </c>
      <c r="I32" s="16">
        <v>1777</v>
      </c>
      <c r="J32" s="26">
        <v>2.8</v>
      </c>
      <c r="K32" s="17">
        <v>1174</v>
      </c>
      <c r="L32" s="16">
        <v>603</v>
      </c>
    </row>
    <row r="33" spans="1:12" s="170" customFormat="1" ht="21.75" customHeight="1" thickBot="1" x14ac:dyDescent="0.2">
      <c r="A33" s="230"/>
      <c r="B33" s="740" t="s">
        <v>398</v>
      </c>
      <c r="C33" s="741"/>
      <c r="D33" s="231"/>
      <c r="E33" s="83">
        <v>2324</v>
      </c>
      <c r="F33" s="232">
        <v>3.5</v>
      </c>
      <c r="G33" s="233">
        <v>1317</v>
      </c>
      <c r="H33" s="83">
        <v>1007</v>
      </c>
      <c r="I33" s="83">
        <v>1212</v>
      </c>
      <c r="J33" s="232">
        <v>1.9</v>
      </c>
      <c r="K33" s="233">
        <v>666</v>
      </c>
      <c r="L33" s="83">
        <v>546</v>
      </c>
    </row>
    <row r="34" spans="1:12" x14ac:dyDescent="0.15">
      <c r="B34" s="219"/>
      <c r="C34" s="168"/>
      <c r="D34" s="168"/>
    </row>
  </sheetData>
  <mergeCells count="17">
    <mergeCell ref="B33:C33"/>
    <mergeCell ref="B14:C14"/>
    <mergeCell ref="B18:C18"/>
    <mergeCell ref="A10:C10"/>
    <mergeCell ref="B11:C11"/>
    <mergeCell ref="A3:L3"/>
    <mergeCell ref="I6:L7"/>
    <mergeCell ref="I8:I9"/>
    <mergeCell ref="J8:J9"/>
    <mergeCell ref="K8:K9"/>
    <mergeCell ref="L8:L9"/>
    <mergeCell ref="A6:D9"/>
    <mergeCell ref="E6:H7"/>
    <mergeCell ref="E8:E9"/>
    <mergeCell ref="F8:F9"/>
    <mergeCell ref="G8:G9"/>
    <mergeCell ref="H8:H9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1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zoomScaleSheetLayoutView="100" workbookViewId="0">
      <pane ySplit="7" topLeftCell="A8" activePane="bottomLeft" state="frozen"/>
      <selection pane="bottomLeft" activeCell="K1" sqref="K1"/>
    </sheetView>
  </sheetViews>
  <sheetFormatPr defaultRowHeight="13.5" outlineLevelCol="1" x14ac:dyDescent="0.15"/>
  <cols>
    <col min="1" max="1" width="22.5" style="2" customWidth="1"/>
    <col min="2" max="6" width="13.625" style="2" hidden="1" customWidth="1" outlineLevel="1"/>
    <col min="7" max="7" width="13.625" style="2" customWidth="1" collapsed="1"/>
    <col min="8" max="11" width="13.625" style="2" customWidth="1"/>
    <col min="12" max="16384" width="9" style="2"/>
  </cols>
  <sheetData>
    <row r="1" spans="1:12" s="9" customFormat="1" ht="19.5" customHeight="1" x14ac:dyDescent="0.15">
      <c r="B1" s="9" t="s">
        <v>437</v>
      </c>
      <c r="F1" s="399" t="s">
        <v>102</v>
      </c>
      <c r="G1" s="9" t="s">
        <v>437</v>
      </c>
      <c r="K1" s="85" t="s">
        <v>102</v>
      </c>
    </row>
    <row r="2" spans="1:12" ht="19.5" customHeight="1" x14ac:dyDescent="0.15">
      <c r="A2" s="7"/>
      <c r="L2" s="381" t="s">
        <v>633</v>
      </c>
    </row>
    <row r="3" spans="1:12" s="72" customFormat="1" ht="19.5" customHeight="1" x14ac:dyDescent="0.2">
      <c r="A3" s="622" t="s">
        <v>556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</row>
    <row r="4" spans="1:12" ht="19.5" customHeight="1" x14ac:dyDescent="0.15">
      <c r="A4" s="6"/>
      <c r="C4" s="238"/>
      <c r="H4" s="238"/>
    </row>
    <row r="5" spans="1:12" s="63" customFormat="1" ht="12.75" customHeight="1" thickBot="1" x14ac:dyDescent="0.2">
      <c r="A5" s="63" t="s">
        <v>438</v>
      </c>
      <c r="E5" s="727" t="s">
        <v>134</v>
      </c>
      <c r="F5" s="727"/>
      <c r="J5" s="727" t="s">
        <v>595</v>
      </c>
      <c r="K5" s="727"/>
    </row>
    <row r="6" spans="1:12" s="11" customFormat="1" ht="21" customHeight="1" x14ac:dyDescent="0.15">
      <c r="A6" s="747" t="s">
        <v>405</v>
      </c>
      <c r="B6" s="671" t="s">
        <v>406</v>
      </c>
      <c r="C6" s="750" t="s">
        <v>407</v>
      </c>
      <c r="D6" s="751"/>
      <c r="E6" s="635"/>
      <c r="F6" s="750" t="s">
        <v>408</v>
      </c>
      <c r="G6" s="671" t="s">
        <v>406</v>
      </c>
      <c r="H6" s="750" t="s">
        <v>407</v>
      </c>
      <c r="I6" s="751"/>
      <c r="J6" s="635"/>
      <c r="K6" s="750" t="s">
        <v>408</v>
      </c>
    </row>
    <row r="7" spans="1:12" s="11" customFormat="1" ht="21" customHeight="1" x14ac:dyDescent="0.15">
      <c r="A7" s="748"/>
      <c r="B7" s="749"/>
      <c r="C7" s="401" t="s">
        <v>372</v>
      </c>
      <c r="D7" s="401" t="s">
        <v>409</v>
      </c>
      <c r="E7" s="401" t="s">
        <v>410</v>
      </c>
      <c r="F7" s="752"/>
      <c r="G7" s="749"/>
      <c r="H7" s="239" t="s">
        <v>372</v>
      </c>
      <c r="I7" s="239" t="s">
        <v>409</v>
      </c>
      <c r="J7" s="239" t="s">
        <v>410</v>
      </c>
      <c r="K7" s="752"/>
    </row>
    <row r="8" spans="1:12" s="170" customFormat="1" ht="15.95" customHeight="1" x14ac:dyDescent="0.15">
      <c r="A8" s="287" t="s">
        <v>411</v>
      </c>
      <c r="B8" s="240">
        <v>127566</v>
      </c>
      <c r="C8" s="241">
        <v>70559</v>
      </c>
      <c r="D8" s="242">
        <v>66691</v>
      </c>
      <c r="E8" s="241">
        <v>3868</v>
      </c>
      <c r="F8" s="241">
        <v>54796</v>
      </c>
      <c r="G8" s="434">
        <v>121951</v>
      </c>
      <c r="H8" s="435">
        <v>66588</v>
      </c>
      <c r="I8" s="436">
        <v>63959</v>
      </c>
      <c r="J8" s="435">
        <v>2629</v>
      </c>
      <c r="K8" s="435">
        <v>53716</v>
      </c>
      <c r="L8" s="176"/>
    </row>
    <row r="9" spans="1:12" s="11" customFormat="1" ht="15.95" customHeight="1" x14ac:dyDescent="0.15">
      <c r="A9" s="130" t="s">
        <v>13</v>
      </c>
      <c r="B9" s="243">
        <v>3387</v>
      </c>
      <c r="C9" s="81">
        <v>1996</v>
      </c>
      <c r="D9" s="97">
        <v>1882</v>
      </c>
      <c r="E9" s="81">
        <v>114</v>
      </c>
      <c r="F9" s="81">
        <v>1301</v>
      </c>
      <c r="G9" s="427">
        <v>3229</v>
      </c>
      <c r="H9" s="428">
        <v>1863</v>
      </c>
      <c r="I9" s="426">
        <v>1780</v>
      </c>
      <c r="J9" s="428">
        <v>83</v>
      </c>
      <c r="K9" s="428">
        <v>1319</v>
      </c>
    </row>
    <row r="10" spans="1:12" s="11" customFormat="1" ht="15.95" customHeight="1" x14ac:dyDescent="0.15">
      <c r="A10" s="130" t="s">
        <v>14</v>
      </c>
      <c r="B10" s="243">
        <v>347</v>
      </c>
      <c r="C10" s="81">
        <v>173</v>
      </c>
      <c r="D10" s="97">
        <v>160</v>
      </c>
      <c r="E10" s="81">
        <v>13</v>
      </c>
      <c r="F10" s="81">
        <v>169</v>
      </c>
      <c r="G10" s="427">
        <v>322</v>
      </c>
      <c r="H10" s="428">
        <v>158</v>
      </c>
      <c r="I10" s="426">
        <v>149</v>
      </c>
      <c r="J10" s="428">
        <v>9</v>
      </c>
      <c r="K10" s="428">
        <v>162</v>
      </c>
    </row>
    <row r="11" spans="1:12" s="11" customFormat="1" ht="15.95" customHeight="1" x14ac:dyDescent="0.15">
      <c r="A11" s="130" t="s">
        <v>15</v>
      </c>
      <c r="B11" s="243">
        <v>26</v>
      </c>
      <c r="C11" s="81">
        <v>13</v>
      </c>
      <c r="D11" s="97">
        <v>13</v>
      </c>
      <c r="E11" s="80" t="s">
        <v>218</v>
      </c>
      <c r="F11" s="81">
        <v>13</v>
      </c>
      <c r="G11" s="427">
        <v>22</v>
      </c>
      <c r="H11" s="428">
        <v>12</v>
      </c>
      <c r="I11" s="426">
        <v>11</v>
      </c>
      <c r="J11" s="430">
        <v>1</v>
      </c>
      <c r="K11" s="428">
        <v>10</v>
      </c>
    </row>
    <row r="12" spans="1:12" s="11" customFormat="1" ht="15.95" customHeight="1" x14ac:dyDescent="0.15">
      <c r="A12" s="130" t="s">
        <v>16</v>
      </c>
      <c r="B12" s="243">
        <v>328</v>
      </c>
      <c r="C12" s="81">
        <v>204</v>
      </c>
      <c r="D12" s="97">
        <v>194</v>
      </c>
      <c r="E12" s="81">
        <v>10</v>
      </c>
      <c r="F12" s="81">
        <v>118</v>
      </c>
      <c r="G12" s="427">
        <v>297</v>
      </c>
      <c r="H12" s="428">
        <v>156</v>
      </c>
      <c r="I12" s="426">
        <v>151</v>
      </c>
      <c r="J12" s="428">
        <v>5</v>
      </c>
      <c r="K12" s="428">
        <v>128</v>
      </c>
    </row>
    <row r="13" spans="1:12" s="11" customFormat="1" ht="15.95" customHeight="1" x14ac:dyDescent="0.15">
      <c r="A13" s="130" t="s">
        <v>17</v>
      </c>
      <c r="B13" s="243">
        <v>447</v>
      </c>
      <c r="C13" s="81">
        <v>255</v>
      </c>
      <c r="D13" s="97">
        <v>242</v>
      </c>
      <c r="E13" s="81">
        <v>13</v>
      </c>
      <c r="F13" s="81">
        <v>185</v>
      </c>
      <c r="G13" s="427">
        <v>340</v>
      </c>
      <c r="H13" s="428">
        <v>202</v>
      </c>
      <c r="I13" s="426">
        <v>192</v>
      </c>
      <c r="J13" s="428">
        <v>10</v>
      </c>
      <c r="K13" s="428">
        <v>133</v>
      </c>
    </row>
    <row r="14" spans="1:12" s="11" customFormat="1" ht="15.95" customHeight="1" x14ac:dyDescent="0.15">
      <c r="A14" s="130" t="s">
        <v>18</v>
      </c>
      <c r="B14" s="243">
        <v>482</v>
      </c>
      <c r="C14" s="81">
        <v>180</v>
      </c>
      <c r="D14" s="97">
        <v>167</v>
      </c>
      <c r="E14" s="81">
        <v>13</v>
      </c>
      <c r="F14" s="81">
        <v>290</v>
      </c>
      <c r="G14" s="427">
        <v>432</v>
      </c>
      <c r="H14" s="428">
        <v>147</v>
      </c>
      <c r="I14" s="426">
        <v>135</v>
      </c>
      <c r="J14" s="428">
        <v>12</v>
      </c>
      <c r="K14" s="428">
        <v>283</v>
      </c>
    </row>
    <row r="15" spans="1:12" s="11" customFormat="1" ht="15.95" customHeight="1" x14ac:dyDescent="0.15">
      <c r="A15" s="130" t="s">
        <v>19</v>
      </c>
      <c r="B15" s="243">
        <v>617</v>
      </c>
      <c r="C15" s="81">
        <v>294</v>
      </c>
      <c r="D15" s="97">
        <v>268</v>
      </c>
      <c r="E15" s="81">
        <v>26</v>
      </c>
      <c r="F15" s="81">
        <v>320</v>
      </c>
      <c r="G15" s="427">
        <v>554</v>
      </c>
      <c r="H15" s="428">
        <v>243</v>
      </c>
      <c r="I15" s="426">
        <v>238</v>
      </c>
      <c r="J15" s="428">
        <v>5</v>
      </c>
      <c r="K15" s="428">
        <v>297</v>
      </c>
    </row>
    <row r="16" spans="1:12" s="11" customFormat="1" ht="15.95" customHeight="1" x14ac:dyDescent="0.15">
      <c r="A16" s="130" t="s">
        <v>20</v>
      </c>
      <c r="B16" s="243">
        <v>829</v>
      </c>
      <c r="C16" s="81">
        <v>395</v>
      </c>
      <c r="D16" s="97">
        <v>372</v>
      </c>
      <c r="E16" s="81">
        <v>23</v>
      </c>
      <c r="F16" s="81">
        <v>423</v>
      </c>
      <c r="G16" s="427">
        <v>694</v>
      </c>
      <c r="H16" s="428">
        <v>327</v>
      </c>
      <c r="I16" s="426">
        <v>315</v>
      </c>
      <c r="J16" s="428">
        <v>12</v>
      </c>
      <c r="K16" s="428">
        <v>348</v>
      </c>
    </row>
    <row r="17" spans="1:11" s="11" customFormat="1" ht="15.95" customHeight="1" x14ac:dyDescent="0.15">
      <c r="A17" s="130" t="s">
        <v>21</v>
      </c>
      <c r="B17" s="243">
        <v>988</v>
      </c>
      <c r="C17" s="81">
        <v>341</v>
      </c>
      <c r="D17" s="97">
        <v>310</v>
      </c>
      <c r="E17" s="81">
        <v>31</v>
      </c>
      <c r="F17" s="81">
        <v>626</v>
      </c>
      <c r="G17" s="427">
        <v>893</v>
      </c>
      <c r="H17" s="428">
        <v>303</v>
      </c>
      <c r="I17" s="426">
        <v>287</v>
      </c>
      <c r="J17" s="428">
        <v>16</v>
      </c>
      <c r="K17" s="428">
        <v>575</v>
      </c>
    </row>
    <row r="18" spans="1:11" s="11" customFormat="1" ht="15.95" customHeight="1" x14ac:dyDescent="0.15">
      <c r="A18" s="130" t="s">
        <v>159</v>
      </c>
      <c r="B18" s="243">
        <v>1098</v>
      </c>
      <c r="C18" s="81">
        <v>599</v>
      </c>
      <c r="D18" s="97">
        <v>572</v>
      </c>
      <c r="E18" s="81">
        <v>27</v>
      </c>
      <c r="F18" s="81">
        <v>477</v>
      </c>
      <c r="G18" s="427">
        <v>1112</v>
      </c>
      <c r="H18" s="428">
        <v>548</v>
      </c>
      <c r="I18" s="426">
        <v>526</v>
      </c>
      <c r="J18" s="428">
        <v>22</v>
      </c>
      <c r="K18" s="428">
        <v>556</v>
      </c>
    </row>
    <row r="19" spans="1:11" s="11" customFormat="1" ht="15.95" customHeight="1" x14ac:dyDescent="0.15">
      <c r="A19" s="130" t="s">
        <v>22</v>
      </c>
      <c r="B19" s="243">
        <v>159</v>
      </c>
      <c r="C19" s="81">
        <v>109</v>
      </c>
      <c r="D19" s="97">
        <v>105</v>
      </c>
      <c r="E19" s="81">
        <v>4</v>
      </c>
      <c r="F19" s="81">
        <v>49</v>
      </c>
      <c r="G19" s="427">
        <v>137</v>
      </c>
      <c r="H19" s="428">
        <v>82</v>
      </c>
      <c r="I19" s="426">
        <v>79</v>
      </c>
      <c r="J19" s="428">
        <v>3</v>
      </c>
      <c r="K19" s="428">
        <v>50</v>
      </c>
    </row>
    <row r="20" spans="1:11" s="11" customFormat="1" ht="15.95" customHeight="1" x14ac:dyDescent="0.15">
      <c r="A20" s="130" t="s">
        <v>23</v>
      </c>
      <c r="B20" s="243">
        <v>593</v>
      </c>
      <c r="C20" s="81">
        <v>259</v>
      </c>
      <c r="D20" s="97">
        <v>244</v>
      </c>
      <c r="E20" s="81">
        <v>15</v>
      </c>
      <c r="F20" s="81">
        <v>320</v>
      </c>
      <c r="G20" s="427">
        <v>498</v>
      </c>
      <c r="H20" s="428">
        <v>258</v>
      </c>
      <c r="I20" s="426">
        <v>246</v>
      </c>
      <c r="J20" s="428">
        <v>12</v>
      </c>
      <c r="K20" s="428">
        <v>231</v>
      </c>
    </row>
    <row r="21" spans="1:11" s="11" customFormat="1" ht="15.95" customHeight="1" x14ac:dyDescent="0.15">
      <c r="A21" s="130" t="s">
        <v>24</v>
      </c>
      <c r="B21" s="243">
        <v>654</v>
      </c>
      <c r="C21" s="81">
        <v>320</v>
      </c>
      <c r="D21" s="97">
        <v>295</v>
      </c>
      <c r="E21" s="81">
        <v>25</v>
      </c>
      <c r="F21" s="81">
        <v>322</v>
      </c>
      <c r="G21" s="427">
        <v>585</v>
      </c>
      <c r="H21" s="428">
        <v>254</v>
      </c>
      <c r="I21" s="426">
        <v>245</v>
      </c>
      <c r="J21" s="428">
        <v>9</v>
      </c>
      <c r="K21" s="428">
        <v>329</v>
      </c>
    </row>
    <row r="22" spans="1:11" s="11" customFormat="1" ht="15.95" customHeight="1" x14ac:dyDescent="0.15">
      <c r="A22" s="130" t="s">
        <v>25</v>
      </c>
      <c r="B22" s="243">
        <v>891</v>
      </c>
      <c r="C22" s="81">
        <v>468</v>
      </c>
      <c r="D22" s="97">
        <v>431</v>
      </c>
      <c r="E22" s="81">
        <v>37</v>
      </c>
      <c r="F22" s="81">
        <v>409</v>
      </c>
      <c r="G22" s="427">
        <v>870</v>
      </c>
      <c r="H22" s="428">
        <v>456</v>
      </c>
      <c r="I22" s="426">
        <v>426</v>
      </c>
      <c r="J22" s="428">
        <v>30</v>
      </c>
      <c r="K22" s="428">
        <v>414</v>
      </c>
    </row>
    <row r="23" spans="1:11" s="11" customFormat="1" ht="15.95" customHeight="1" x14ac:dyDescent="0.15">
      <c r="A23" s="130" t="s">
        <v>26</v>
      </c>
      <c r="B23" s="243">
        <v>244</v>
      </c>
      <c r="C23" s="81">
        <v>76</v>
      </c>
      <c r="D23" s="97">
        <v>75</v>
      </c>
      <c r="E23" s="81">
        <v>1</v>
      </c>
      <c r="F23" s="81">
        <v>164</v>
      </c>
      <c r="G23" s="427">
        <v>229</v>
      </c>
      <c r="H23" s="428">
        <v>65</v>
      </c>
      <c r="I23" s="426">
        <v>65</v>
      </c>
      <c r="J23" s="428">
        <v>0</v>
      </c>
      <c r="K23" s="428">
        <v>162</v>
      </c>
    </row>
    <row r="24" spans="1:11" s="11" customFormat="1" ht="15.95" customHeight="1" x14ac:dyDescent="0.15">
      <c r="A24" s="130" t="s">
        <v>27</v>
      </c>
      <c r="B24" s="243">
        <v>398</v>
      </c>
      <c r="C24" s="81">
        <v>239</v>
      </c>
      <c r="D24" s="97">
        <v>230</v>
      </c>
      <c r="E24" s="81">
        <v>9</v>
      </c>
      <c r="F24" s="81">
        <v>152</v>
      </c>
      <c r="G24" s="427">
        <v>337</v>
      </c>
      <c r="H24" s="428">
        <v>184</v>
      </c>
      <c r="I24" s="426">
        <v>175</v>
      </c>
      <c r="J24" s="428">
        <v>9</v>
      </c>
      <c r="K24" s="428">
        <v>143</v>
      </c>
    </row>
    <row r="25" spans="1:11" s="11" customFormat="1" ht="15.95" customHeight="1" x14ac:dyDescent="0.15">
      <c r="A25" s="130" t="s">
        <v>160</v>
      </c>
      <c r="B25" s="243">
        <v>292</v>
      </c>
      <c r="C25" s="81">
        <v>174</v>
      </c>
      <c r="D25" s="97">
        <v>167</v>
      </c>
      <c r="E25" s="81">
        <v>7</v>
      </c>
      <c r="F25" s="81">
        <v>116</v>
      </c>
      <c r="G25" s="427">
        <v>219</v>
      </c>
      <c r="H25" s="428">
        <v>126</v>
      </c>
      <c r="I25" s="426">
        <v>122</v>
      </c>
      <c r="J25" s="428">
        <v>4</v>
      </c>
      <c r="K25" s="428">
        <v>89</v>
      </c>
    </row>
    <row r="26" spans="1:11" s="11" customFormat="1" ht="15.95" customHeight="1" x14ac:dyDescent="0.15">
      <c r="A26" s="130" t="s">
        <v>28</v>
      </c>
      <c r="B26" s="243">
        <v>333</v>
      </c>
      <c r="C26" s="81">
        <v>167</v>
      </c>
      <c r="D26" s="97">
        <v>156</v>
      </c>
      <c r="E26" s="81">
        <v>11</v>
      </c>
      <c r="F26" s="81">
        <v>160</v>
      </c>
      <c r="G26" s="427">
        <v>279</v>
      </c>
      <c r="H26" s="428">
        <v>147</v>
      </c>
      <c r="I26" s="426">
        <v>140</v>
      </c>
      <c r="J26" s="428">
        <v>7</v>
      </c>
      <c r="K26" s="428">
        <v>132</v>
      </c>
    </row>
    <row r="27" spans="1:11" s="11" customFormat="1" ht="15.95" customHeight="1" x14ac:dyDescent="0.15">
      <c r="A27" s="130" t="s">
        <v>29</v>
      </c>
      <c r="B27" s="243">
        <v>333</v>
      </c>
      <c r="C27" s="81">
        <v>164</v>
      </c>
      <c r="D27" s="97">
        <v>149</v>
      </c>
      <c r="E27" s="81">
        <v>15</v>
      </c>
      <c r="F27" s="81">
        <v>167</v>
      </c>
      <c r="G27" s="427">
        <v>286</v>
      </c>
      <c r="H27" s="428">
        <v>159</v>
      </c>
      <c r="I27" s="426">
        <v>153</v>
      </c>
      <c r="J27" s="428">
        <v>6</v>
      </c>
      <c r="K27" s="428">
        <v>122</v>
      </c>
    </row>
    <row r="28" spans="1:11" s="11" customFormat="1" ht="15.95" customHeight="1" x14ac:dyDescent="0.15">
      <c r="A28" s="130" t="s">
        <v>30</v>
      </c>
      <c r="B28" s="243">
        <v>195</v>
      </c>
      <c r="C28" s="81">
        <v>123</v>
      </c>
      <c r="D28" s="97">
        <v>120</v>
      </c>
      <c r="E28" s="81">
        <v>3</v>
      </c>
      <c r="F28" s="81">
        <v>67</v>
      </c>
      <c r="G28" s="427">
        <v>178</v>
      </c>
      <c r="H28" s="428">
        <v>106</v>
      </c>
      <c r="I28" s="426">
        <v>103</v>
      </c>
      <c r="J28" s="428">
        <v>3</v>
      </c>
      <c r="K28" s="428">
        <v>64</v>
      </c>
    </row>
    <row r="29" spans="1:11" s="11" customFormat="1" ht="15.95" customHeight="1" x14ac:dyDescent="0.15">
      <c r="A29" s="130" t="s">
        <v>412</v>
      </c>
      <c r="B29" s="243">
        <v>387</v>
      </c>
      <c r="C29" s="81">
        <v>189</v>
      </c>
      <c r="D29" s="97">
        <v>184</v>
      </c>
      <c r="E29" s="81">
        <v>5</v>
      </c>
      <c r="F29" s="81">
        <v>187</v>
      </c>
      <c r="G29" s="427">
        <v>485</v>
      </c>
      <c r="H29" s="428">
        <v>165</v>
      </c>
      <c r="I29" s="426">
        <v>160</v>
      </c>
      <c r="J29" s="428">
        <v>5</v>
      </c>
      <c r="K29" s="428">
        <v>315</v>
      </c>
    </row>
    <row r="30" spans="1:11" s="11" customFormat="1" ht="15.95" customHeight="1" x14ac:dyDescent="0.15">
      <c r="A30" s="130" t="s">
        <v>32</v>
      </c>
      <c r="B30" s="243">
        <v>774</v>
      </c>
      <c r="C30" s="81">
        <v>486</v>
      </c>
      <c r="D30" s="97">
        <v>461</v>
      </c>
      <c r="E30" s="81">
        <v>25</v>
      </c>
      <c r="F30" s="81">
        <v>266</v>
      </c>
      <c r="G30" s="427">
        <v>984</v>
      </c>
      <c r="H30" s="428">
        <v>665</v>
      </c>
      <c r="I30" s="426">
        <v>650</v>
      </c>
      <c r="J30" s="428">
        <v>15</v>
      </c>
      <c r="K30" s="428">
        <v>284</v>
      </c>
    </row>
    <row r="31" spans="1:11" s="11" customFormat="1" ht="15.95" customHeight="1" x14ac:dyDescent="0.15">
      <c r="A31" s="130" t="s">
        <v>33</v>
      </c>
      <c r="B31" s="243">
        <v>300</v>
      </c>
      <c r="C31" s="81">
        <v>181</v>
      </c>
      <c r="D31" s="97">
        <v>169</v>
      </c>
      <c r="E31" s="81">
        <v>12</v>
      </c>
      <c r="F31" s="81">
        <v>106</v>
      </c>
      <c r="G31" s="427">
        <v>317</v>
      </c>
      <c r="H31" s="428">
        <v>178</v>
      </c>
      <c r="I31" s="426">
        <v>173</v>
      </c>
      <c r="J31" s="428">
        <v>5</v>
      </c>
      <c r="K31" s="428">
        <v>120</v>
      </c>
    </row>
    <row r="32" spans="1:11" s="11" customFormat="1" ht="15.95" customHeight="1" x14ac:dyDescent="0.15">
      <c r="A32" s="130" t="s">
        <v>34</v>
      </c>
      <c r="B32" s="243">
        <v>829</v>
      </c>
      <c r="C32" s="81">
        <v>466</v>
      </c>
      <c r="D32" s="97">
        <v>419</v>
      </c>
      <c r="E32" s="81">
        <v>47</v>
      </c>
      <c r="F32" s="81">
        <v>355</v>
      </c>
      <c r="G32" s="427">
        <v>741</v>
      </c>
      <c r="H32" s="428">
        <v>414</v>
      </c>
      <c r="I32" s="426">
        <v>383</v>
      </c>
      <c r="J32" s="428">
        <v>31</v>
      </c>
      <c r="K32" s="428">
        <v>327</v>
      </c>
    </row>
    <row r="33" spans="1:11" s="11" customFormat="1" ht="15.95" customHeight="1" x14ac:dyDescent="0.15">
      <c r="A33" s="130" t="s">
        <v>35</v>
      </c>
      <c r="B33" s="243">
        <v>517</v>
      </c>
      <c r="C33" s="81">
        <v>285</v>
      </c>
      <c r="D33" s="97">
        <v>253</v>
      </c>
      <c r="E33" s="81">
        <v>32</v>
      </c>
      <c r="F33" s="81">
        <v>230</v>
      </c>
      <c r="G33" s="427">
        <v>458</v>
      </c>
      <c r="H33" s="428">
        <v>244</v>
      </c>
      <c r="I33" s="426">
        <v>227</v>
      </c>
      <c r="J33" s="428">
        <v>17</v>
      </c>
      <c r="K33" s="428">
        <v>213</v>
      </c>
    </row>
    <row r="34" spans="1:11" s="11" customFormat="1" ht="15.95" customHeight="1" x14ac:dyDescent="0.15">
      <c r="A34" s="130" t="s">
        <v>36</v>
      </c>
      <c r="B34" s="243">
        <v>435</v>
      </c>
      <c r="C34" s="81">
        <v>241</v>
      </c>
      <c r="D34" s="97">
        <v>226</v>
      </c>
      <c r="E34" s="81">
        <v>15</v>
      </c>
      <c r="F34" s="81">
        <v>167</v>
      </c>
      <c r="G34" s="427">
        <v>427</v>
      </c>
      <c r="H34" s="428">
        <v>243</v>
      </c>
      <c r="I34" s="426">
        <v>229</v>
      </c>
      <c r="J34" s="428">
        <v>14</v>
      </c>
      <c r="K34" s="428">
        <v>162</v>
      </c>
    </row>
    <row r="35" spans="1:11" s="11" customFormat="1" ht="15.95" customHeight="1" x14ac:dyDescent="0.15">
      <c r="A35" s="130" t="s">
        <v>37</v>
      </c>
      <c r="B35" s="243">
        <v>695</v>
      </c>
      <c r="C35" s="81">
        <v>353</v>
      </c>
      <c r="D35" s="97">
        <v>317</v>
      </c>
      <c r="E35" s="81">
        <v>36</v>
      </c>
      <c r="F35" s="81">
        <v>325</v>
      </c>
      <c r="G35" s="427">
        <v>619</v>
      </c>
      <c r="H35" s="428">
        <v>292</v>
      </c>
      <c r="I35" s="426">
        <v>273</v>
      </c>
      <c r="J35" s="428">
        <v>19</v>
      </c>
      <c r="K35" s="428">
        <v>317</v>
      </c>
    </row>
    <row r="36" spans="1:11" s="11" customFormat="1" ht="15.95" customHeight="1" x14ac:dyDescent="0.15">
      <c r="A36" s="130" t="s">
        <v>38</v>
      </c>
      <c r="B36" s="243">
        <v>789</v>
      </c>
      <c r="C36" s="81">
        <v>431</v>
      </c>
      <c r="D36" s="97">
        <v>402</v>
      </c>
      <c r="E36" s="81">
        <v>29</v>
      </c>
      <c r="F36" s="81">
        <v>342</v>
      </c>
      <c r="G36" s="427">
        <v>766</v>
      </c>
      <c r="H36" s="428">
        <v>399</v>
      </c>
      <c r="I36" s="426">
        <v>373</v>
      </c>
      <c r="J36" s="428">
        <v>26</v>
      </c>
      <c r="K36" s="428">
        <v>339</v>
      </c>
    </row>
    <row r="37" spans="1:11" s="11" customFormat="1" ht="15.95" customHeight="1" x14ac:dyDescent="0.15">
      <c r="A37" s="130" t="s">
        <v>39</v>
      </c>
      <c r="B37" s="243">
        <v>664</v>
      </c>
      <c r="C37" s="81">
        <v>324</v>
      </c>
      <c r="D37" s="97">
        <v>290</v>
      </c>
      <c r="E37" s="81">
        <v>34</v>
      </c>
      <c r="F37" s="81">
        <v>313</v>
      </c>
      <c r="G37" s="427">
        <v>571</v>
      </c>
      <c r="H37" s="428">
        <v>268</v>
      </c>
      <c r="I37" s="426">
        <v>248</v>
      </c>
      <c r="J37" s="428">
        <v>20</v>
      </c>
      <c r="K37" s="428">
        <v>296</v>
      </c>
    </row>
    <row r="38" spans="1:11" s="11" customFormat="1" ht="15.95" customHeight="1" x14ac:dyDescent="0.15">
      <c r="A38" s="130" t="s">
        <v>40</v>
      </c>
      <c r="B38" s="243">
        <v>789</v>
      </c>
      <c r="C38" s="81">
        <v>420</v>
      </c>
      <c r="D38" s="97">
        <v>395</v>
      </c>
      <c r="E38" s="81">
        <v>25</v>
      </c>
      <c r="F38" s="81">
        <v>344</v>
      </c>
      <c r="G38" s="427">
        <v>784</v>
      </c>
      <c r="H38" s="428">
        <v>395</v>
      </c>
      <c r="I38" s="426">
        <v>375</v>
      </c>
      <c r="J38" s="428">
        <v>20</v>
      </c>
      <c r="K38" s="428">
        <v>377</v>
      </c>
    </row>
    <row r="39" spans="1:11" s="11" customFormat="1" ht="15.95" customHeight="1" x14ac:dyDescent="0.15">
      <c r="A39" s="130" t="s">
        <v>41</v>
      </c>
      <c r="B39" s="243">
        <v>607</v>
      </c>
      <c r="C39" s="81">
        <v>309</v>
      </c>
      <c r="D39" s="97">
        <v>291</v>
      </c>
      <c r="E39" s="81">
        <v>18</v>
      </c>
      <c r="F39" s="81">
        <v>281</v>
      </c>
      <c r="G39" s="427">
        <v>548</v>
      </c>
      <c r="H39" s="428">
        <v>286</v>
      </c>
      <c r="I39" s="426">
        <v>270</v>
      </c>
      <c r="J39" s="428">
        <v>16</v>
      </c>
      <c r="K39" s="428">
        <v>257</v>
      </c>
    </row>
    <row r="40" spans="1:11" s="11" customFormat="1" ht="15.95" customHeight="1" x14ac:dyDescent="0.15">
      <c r="A40" s="130" t="s">
        <v>42</v>
      </c>
      <c r="B40" s="243">
        <v>758</v>
      </c>
      <c r="C40" s="81">
        <v>375</v>
      </c>
      <c r="D40" s="97">
        <v>360</v>
      </c>
      <c r="E40" s="81">
        <v>15</v>
      </c>
      <c r="F40" s="81">
        <v>370</v>
      </c>
      <c r="G40" s="427">
        <v>713</v>
      </c>
      <c r="H40" s="428">
        <v>396</v>
      </c>
      <c r="I40" s="426">
        <v>382</v>
      </c>
      <c r="J40" s="428">
        <v>14</v>
      </c>
      <c r="K40" s="428">
        <v>306</v>
      </c>
    </row>
    <row r="41" spans="1:11" s="11" customFormat="1" ht="15.95" customHeight="1" x14ac:dyDescent="0.15">
      <c r="A41" s="130" t="s">
        <v>43</v>
      </c>
      <c r="B41" s="243">
        <v>765</v>
      </c>
      <c r="C41" s="81">
        <v>402</v>
      </c>
      <c r="D41" s="97">
        <v>371</v>
      </c>
      <c r="E41" s="81">
        <v>31</v>
      </c>
      <c r="F41" s="81">
        <v>340</v>
      </c>
      <c r="G41" s="427">
        <v>662</v>
      </c>
      <c r="H41" s="428">
        <v>348</v>
      </c>
      <c r="I41" s="426">
        <v>325</v>
      </c>
      <c r="J41" s="428">
        <v>23</v>
      </c>
      <c r="K41" s="428">
        <v>299</v>
      </c>
    </row>
    <row r="42" spans="1:11" s="11" customFormat="1" ht="15.95" customHeight="1" x14ac:dyDescent="0.15">
      <c r="A42" s="130" t="s">
        <v>44</v>
      </c>
      <c r="B42" s="243">
        <v>1069</v>
      </c>
      <c r="C42" s="81">
        <v>636</v>
      </c>
      <c r="D42" s="97">
        <v>598</v>
      </c>
      <c r="E42" s="81">
        <v>38</v>
      </c>
      <c r="F42" s="81">
        <v>408</v>
      </c>
      <c r="G42" s="427">
        <v>1044</v>
      </c>
      <c r="H42" s="428">
        <v>583</v>
      </c>
      <c r="I42" s="426">
        <v>557</v>
      </c>
      <c r="J42" s="428">
        <v>26</v>
      </c>
      <c r="K42" s="428">
        <v>428</v>
      </c>
    </row>
    <row r="43" spans="1:11" s="11" customFormat="1" ht="15.95" customHeight="1" x14ac:dyDescent="0.15">
      <c r="A43" s="130" t="s">
        <v>45</v>
      </c>
      <c r="B43" s="243">
        <v>714</v>
      </c>
      <c r="C43" s="81">
        <v>357</v>
      </c>
      <c r="D43" s="97">
        <v>338</v>
      </c>
      <c r="E43" s="81">
        <v>19</v>
      </c>
      <c r="F43" s="81">
        <v>343</v>
      </c>
      <c r="G43" s="427">
        <v>600</v>
      </c>
      <c r="H43" s="428">
        <v>310</v>
      </c>
      <c r="I43" s="426">
        <v>296</v>
      </c>
      <c r="J43" s="428">
        <v>14</v>
      </c>
      <c r="K43" s="428">
        <v>270</v>
      </c>
    </row>
    <row r="44" spans="1:11" s="11" customFormat="1" ht="15.95" customHeight="1" x14ac:dyDescent="0.15">
      <c r="A44" s="130" t="s">
        <v>46</v>
      </c>
      <c r="B44" s="243">
        <v>1048</v>
      </c>
      <c r="C44" s="81">
        <v>596</v>
      </c>
      <c r="D44" s="97">
        <v>571</v>
      </c>
      <c r="E44" s="81">
        <v>25</v>
      </c>
      <c r="F44" s="81">
        <v>435</v>
      </c>
      <c r="G44" s="427">
        <v>1097</v>
      </c>
      <c r="H44" s="428">
        <v>654</v>
      </c>
      <c r="I44" s="426">
        <v>638</v>
      </c>
      <c r="J44" s="428">
        <v>16</v>
      </c>
      <c r="K44" s="428">
        <v>427</v>
      </c>
    </row>
    <row r="45" spans="1:11" s="11" customFormat="1" ht="15.95" customHeight="1" x14ac:dyDescent="0.15">
      <c r="A45" s="130" t="s">
        <v>47</v>
      </c>
      <c r="B45" s="243">
        <v>656</v>
      </c>
      <c r="C45" s="81">
        <v>318</v>
      </c>
      <c r="D45" s="97">
        <v>297</v>
      </c>
      <c r="E45" s="81">
        <v>21</v>
      </c>
      <c r="F45" s="81">
        <v>320</v>
      </c>
      <c r="G45" s="427">
        <v>547</v>
      </c>
      <c r="H45" s="428">
        <v>275</v>
      </c>
      <c r="I45" s="426">
        <v>257</v>
      </c>
      <c r="J45" s="428">
        <v>18</v>
      </c>
      <c r="K45" s="428">
        <v>264</v>
      </c>
    </row>
    <row r="46" spans="1:11" s="11" customFormat="1" ht="15.95" customHeight="1" x14ac:dyDescent="0.15">
      <c r="A46" s="130" t="s">
        <v>48</v>
      </c>
      <c r="B46" s="243">
        <v>1072</v>
      </c>
      <c r="C46" s="81">
        <v>502</v>
      </c>
      <c r="D46" s="97">
        <v>466</v>
      </c>
      <c r="E46" s="81">
        <v>36</v>
      </c>
      <c r="F46" s="81">
        <v>551</v>
      </c>
      <c r="G46" s="427">
        <v>962</v>
      </c>
      <c r="H46" s="428">
        <v>453</v>
      </c>
      <c r="I46" s="426">
        <v>428</v>
      </c>
      <c r="J46" s="428">
        <v>25</v>
      </c>
      <c r="K46" s="428">
        <v>499</v>
      </c>
    </row>
    <row r="47" spans="1:11" s="11" customFormat="1" ht="15.95" customHeight="1" x14ac:dyDescent="0.15">
      <c r="A47" s="130" t="s">
        <v>49</v>
      </c>
      <c r="B47" s="243">
        <v>619</v>
      </c>
      <c r="C47" s="81">
        <v>381</v>
      </c>
      <c r="D47" s="97">
        <v>358</v>
      </c>
      <c r="E47" s="81">
        <v>23</v>
      </c>
      <c r="F47" s="81">
        <v>231</v>
      </c>
      <c r="G47" s="427">
        <v>573</v>
      </c>
      <c r="H47" s="428">
        <v>328</v>
      </c>
      <c r="I47" s="426">
        <v>314</v>
      </c>
      <c r="J47" s="428">
        <v>14</v>
      </c>
      <c r="K47" s="428">
        <v>227</v>
      </c>
    </row>
    <row r="48" spans="1:11" s="11" customFormat="1" ht="15.95" customHeight="1" thickBot="1" x14ac:dyDescent="0.2">
      <c r="A48" s="136" t="s">
        <v>50</v>
      </c>
      <c r="B48" s="247">
        <v>646</v>
      </c>
      <c r="C48" s="248">
        <v>372</v>
      </c>
      <c r="D48" s="218">
        <v>352</v>
      </c>
      <c r="E48" s="248">
        <v>20</v>
      </c>
      <c r="F48" s="248">
        <v>265</v>
      </c>
      <c r="G48" s="437">
        <v>625</v>
      </c>
      <c r="H48" s="432">
        <v>351</v>
      </c>
      <c r="I48" s="433">
        <v>340</v>
      </c>
      <c r="J48" s="432">
        <v>11</v>
      </c>
      <c r="K48" s="432">
        <v>263</v>
      </c>
    </row>
    <row r="49" spans="1:7" s="7" customFormat="1" x14ac:dyDescent="0.15">
      <c r="A49" s="9" t="s">
        <v>573</v>
      </c>
      <c r="B49" s="21"/>
      <c r="G49" s="21"/>
    </row>
  </sheetData>
  <mergeCells count="10">
    <mergeCell ref="A6:A7"/>
    <mergeCell ref="A3:K3"/>
    <mergeCell ref="J5:K5"/>
    <mergeCell ref="G6:G7"/>
    <mergeCell ref="H6:J6"/>
    <mergeCell ref="K6:K7"/>
    <mergeCell ref="E5:F5"/>
    <mergeCell ref="B6:B7"/>
    <mergeCell ref="C6:E6"/>
    <mergeCell ref="F6:F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 outlineLevelCol="1" x14ac:dyDescent="0.15"/>
  <cols>
    <col min="1" max="1" width="22.5" style="2" customWidth="1"/>
    <col min="2" max="6" width="13.625" style="2" hidden="1" customWidth="1" outlineLevel="1"/>
    <col min="7" max="7" width="13.625" style="2" customWidth="1" collapsed="1"/>
    <col min="8" max="11" width="13.625" style="2" customWidth="1"/>
    <col min="12" max="16384" width="9" style="2"/>
  </cols>
  <sheetData>
    <row r="1" spans="1:12" s="9" customFormat="1" ht="19.5" customHeight="1" x14ac:dyDescent="0.15">
      <c r="A1" s="269" t="s">
        <v>102</v>
      </c>
      <c r="B1" s="9" t="s">
        <v>437</v>
      </c>
      <c r="G1" s="9" t="s">
        <v>467</v>
      </c>
    </row>
    <row r="2" spans="1:12" ht="19.5" customHeight="1" x14ac:dyDescent="0.15">
      <c r="A2" s="7"/>
      <c r="L2" s="381" t="s">
        <v>633</v>
      </c>
    </row>
    <row r="3" spans="1:12" s="72" customFormat="1" ht="19.5" customHeight="1" x14ac:dyDescent="0.2">
      <c r="A3" s="622" t="s">
        <v>555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</row>
    <row r="4" spans="1:12" ht="19.5" customHeight="1" x14ac:dyDescent="0.15">
      <c r="A4" s="6"/>
      <c r="C4" s="238"/>
      <c r="H4" s="238"/>
    </row>
    <row r="5" spans="1:12" s="63" customFormat="1" ht="12.75" customHeight="1" thickBot="1" x14ac:dyDescent="0.2">
      <c r="A5" s="63" t="s">
        <v>468</v>
      </c>
      <c r="E5" s="727" t="s">
        <v>134</v>
      </c>
      <c r="F5" s="727"/>
      <c r="J5" s="727" t="s">
        <v>595</v>
      </c>
      <c r="K5" s="727"/>
    </row>
    <row r="6" spans="1:12" s="11" customFormat="1" ht="21" customHeight="1" x14ac:dyDescent="0.15">
      <c r="A6" s="747" t="s">
        <v>405</v>
      </c>
      <c r="B6" s="671" t="s">
        <v>406</v>
      </c>
      <c r="C6" s="750" t="s">
        <v>407</v>
      </c>
      <c r="D6" s="751"/>
      <c r="E6" s="635"/>
      <c r="F6" s="750" t="s">
        <v>408</v>
      </c>
      <c r="G6" s="671" t="s">
        <v>406</v>
      </c>
      <c r="H6" s="750" t="s">
        <v>407</v>
      </c>
      <c r="I6" s="751"/>
      <c r="J6" s="635"/>
      <c r="K6" s="750" t="s">
        <v>408</v>
      </c>
    </row>
    <row r="7" spans="1:12" s="11" customFormat="1" ht="21" customHeight="1" x14ac:dyDescent="0.15">
      <c r="A7" s="748"/>
      <c r="B7" s="749"/>
      <c r="C7" s="401" t="s">
        <v>372</v>
      </c>
      <c r="D7" s="401" t="s">
        <v>409</v>
      </c>
      <c r="E7" s="401" t="s">
        <v>410</v>
      </c>
      <c r="F7" s="752"/>
      <c r="G7" s="749"/>
      <c r="H7" s="239" t="s">
        <v>372</v>
      </c>
      <c r="I7" s="239" t="s">
        <v>409</v>
      </c>
      <c r="J7" s="239" t="s">
        <v>410</v>
      </c>
      <c r="K7" s="752"/>
    </row>
    <row r="8" spans="1:12" s="11" customFormat="1" ht="15.95" customHeight="1" x14ac:dyDescent="0.15">
      <c r="A8" s="288" t="s">
        <v>51</v>
      </c>
      <c r="B8" s="245">
        <v>881</v>
      </c>
      <c r="C8" s="244">
        <v>499</v>
      </c>
      <c r="D8" s="97">
        <v>473</v>
      </c>
      <c r="E8" s="97">
        <v>26</v>
      </c>
      <c r="F8" s="244">
        <v>364</v>
      </c>
      <c r="G8" s="424">
        <v>902</v>
      </c>
      <c r="H8" s="425">
        <v>504</v>
      </c>
      <c r="I8" s="426">
        <v>475</v>
      </c>
      <c r="J8" s="426">
        <v>29</v>
      </c>
      <c r="K8" s="425">
        <v>374</v>
      </c>
    </row>
    <row r="9" spans="1:12" s="11" customFormat="1" ht="15.95" customHeight="1" x14ac:dyDescent="0.15">
      <c r="A9" s="130" t="s">
        <v>52</v>
      </c>
      <c r="B9" s="243">
        <v>830</v>
      </c>
      <c r="C9" s="81">
        <v>487</v>
      </c>
      <c r="D9" s="97">
        <v>464</v>
      </c>
      <c r="E9" s="97">
        <v>23</v>
      </c>
      <c r="F9" s="81">
        <v>313</v>
      </c>
      <c r="G9" s="427">
        <v>784</v>
      </c>
      <c r="H9" s="428">
        <v>457</v>
      </c>
      <c r="I9" s="426">
        <v>439</v>
      </c>
      <c r="J9" s="426">
        <v>18</v>
      </c>
      <c r="K9" s="428">
        <v>312</v>
      </c>
    </row>
    <row r="10" spans="1:12" s="11" customFormat="1" ht="15.95" customHeight="1" x14ac:dyDescent="0.15">
      <c r="A10" s="130" t="s">
        <v>53</v>
      </c>
      <c r="B10" s="243">
        <v>184</v>
      </c>
      <c r="C10" s="81">
        <v>94</v>
      </c>
      <c r="D10" s="97">
        <v>87</v>
      </c>
      <c r="E10" s="97">
        <v>7</v>
      </c>
      <c r="F10" s="81">
        <v>90</v>
      </c>
      <c r="G10" s="427">
        <v>157</v>
      </c>
      <c r="H10" s="428">
        <v>80</v>
      </c>
      <c r="I10" s="426">
        <v>76</v>
      </c>
      <c r="J10" s="426">
        <v>4</v>
      </c>
      <c r="K10" s="428">
        <v>77</v>
      </c>
    </row>
    <row r="11" spans="1:12" s="11" customFormat="1" ht="15.95" customHeight="1" x14ac:dyDescent="0.15">
      <c r="A11" s="130" t="s">
        <v>54</v>
      </c>
      <c r="B11" s="243">
        <v>421</v>
      </c>
      <c r="C11" s="81">
        <v>228</v>
      </c>
      <c r="D11" s="97">
        <v>220</v>
      </c>
      <c r="E11" s="97">
        <v>8</v>
      </c>
      <c r="F11" s="81">
        <v>191</v>
      </c>
      <c r="G11" s="427">
        <v>407</v>
      </c>
      <c r="H11" s="428">
        <v>228</v>
      </c>
      <c r="I11" s="426">
        <v>222</v>
      </c>
      <c r="J11" s="426">
        <v>6</v>
      </c>
      <c r="K11" s="428">
        <v>178</v>
      </c>
    </row>
    <row r="12" spans="1:12" s="11" customFormat="1" ht="15.95" customHeight="1" x14ac:dyDescent="0.15">
      <c r="A12" s="130" t="s">
        <v>55</v>
      </c>
      <c r="B12" s="243">
        <v>1768</v>
      </c>
      <c r="C12" s="81">
        <v>1042</v>
      </c>
      <c r="D12" s="97">
        <v>985</v>
      </c>
      <c r="E12" s="97">
        <v>57</v>
      </c>
      <c r="F12" s="81">
        <v>699</v>
      </c>
      <c r="G12" s="427">
        <v>1733</v>
      </c>
      <c r="H12" s="428">
        <v>1041</v>
      </c>
      <c r="I12" s="426">
        <v>990</v>
      </c>
      <c r="J12" s="426">
        <v>51</v>
      </c>
      <c r="K12" s="428">
        <v>664</v>
      </c>
    </row>
    <row r="13" spans="1:12" s="11" customFormat="1" ht="15.95" customHeight="1" x14ac:dyDescent="0.15">
      <c r="A13" s="130" t="s">
        <v>56</v>
      </c>
      <c r="B13" s="243">
        <v>7318</v>
      </c>
      <c r="C13" s="81">
        <v>3984</v>
      </c>
      <c r="D13" s="97">
        <v>3746</v>
      </c>
      <c r="E13" s="97">
        <v>238</v>
      </c>
      <c r="F13" s="81">
        <v>3153</v>
      </c>
      <c r="G13" s="427">
        <v>7121</v>
      </c>
      <c r="H13" s="428">
        <v>3813</v>
      </c>
      <c r="I13" s="426">
        <v>3658</v>
      </c>
      <c r="J13" s="426">
        <v>155</v>
      </c>
      <c r="K13" s="428">
        <v>3135</v>
      </c>
    </row>
    <row r="14" spans="1:12" s="11" customFormat="1" ht="15.95" customHeight="1" x14ac:dyDescent="0.15">
      <c r="A14" s="130" t="s">
        <v>57</v>
      </c>
      <c r="B14" s="243">
        <v>1142</v>
      </c>
      <c r="C14" s="81">
        <v>632</v>
      </c>
      <c r="D14" s="97">
        <v>601</v>
      </c>
      <c r="E14" s="97">
        <v>31</v>
      </c>
      <c r="F14" s="81">
        <v>497</v>
      </c>
      <c r="G14" s="427">
        <v>1118</v>
      </c>
      <c r="H14" s="428">
        <v>566</v>
      </c>
      <c r="I14" s="426">
        <v>543</v>
      </c>
      <c r="J14" s="426">
        <v>23</v>
      </c>
      <c r="K14" s="428">
        <v>512</v>
      </c>
    </row>
    <row r="15" spans="1:12" s="11" customFormat="1" ht="15.95" customHeight="1" x14ac:dyDescent="0.15">
      <c r="A15" s="130" t="s">
        <v>58</v>
      </c>
      <c r="B15" s="243">
        <v>7326</v>
      </c>
      <c r="C15" s="81">
        <v>4160</v>
      </c>
      <c r="D15" s="97">
        <v>3957</v>
      </c>
      <c r="E15" s="97">
        <v>203</v>
      </c>
      <c r="F15" s="81">
        <v>3023</v>
      </c>
      <c r="G15" s="427">
        <v>7238</v>
      </c>
      <c r="H15" s="428">
        <v>4020</v>
      </c>
      <c r="I15" s="426">
        <v>3882</v>
      </c>
      <c r="J15" s="426">
        <v>138</v>
      </c>
      <c r="K15" s="428">
        <v>3068</v>
      </c>
    </row>
    <row r="16" spans="1:12" s="11" customFormat="1" ht="15.95" customHeight="1" x14ac:dyDescent="0.15">
      <c r="A16" s="130" t="s">
        <v>59</v>
      </c>
      <c r="B16" s="243">
        <v>2115</v>
      </c>
      <c r="C16" s="81">
        <v>1189</v>
      </c>
      <c r="D16" s="97">
        <v>1131</v>
      </c>
      <c r="E16" s="97">
        <v>58</v>
      </c>
      <c r="F16" s="81">
        <v>894</v>
      </c>
      <c r="G16" s="427">
        <v>1946</v>
      </c>
      <c r="H16" s="428">
        <v>1080</v>
      </c>
      <c r="I16" s="426">
        <v>1044</v>
      </c>
      <c r="J16" s="426">
        <v>36</v>
      </c>
      <c r="K16" s="428">
        <v>858</v>
      </c>
    </row>
    <row r="17" spans="1:11" s="11" customFormat="1" ht="15.95" customHeight="1" x14ac:dyDescent="0.15">
      <c r="A17" s="130" t="s">
        <v>60</v>
      </c>
      <c r="B17" s="243">
        <v>1236</v>
      </c>
      <c r="C17" s="81">
        <v>629</v>
      </c>
      <c r="D17" s="97">
        <v>596</v>
      </c>
      <c r="E17" s="97">
        <v>33</v>
      </c>
      <c r="F17" s="81">
        <v>590</v>
      </c>
      <c r="G17" s="427">
        <v>1151</v>
      </c>
      <c r="H17" s="428">
        <v>541</v>
      </c>
      <c r="I17" s="426">
        <v>521</v>
      </c>
      <c r="J17" s="426">
        <v>20</v>
      </c>
      <c r="K17" s="428">
        <v>607</v>
      </c>
    </row>
    <row r="18" spans="1:11" s="11" customFormat="1" ht="15.95" customHeight="1" x14ac:dyDescent="0.15">
      <c r="A18" s="130" t="s">
        <v>61</v>
      </c>
      <c r="B18" s="243">
        <v>1503</v>
      </c>
      <c r="C18" s="81">
        <v>881</v>
      </c>
      <c r="D18" s="97">
        <v>821</v>
      </c>
      <c r="E18" s="97">
        <v>60</v>
      </c>
      <c r="F18" s="81">
        <v>597</v>
      </c>
      <c r="G18" s="427">
        <v>1501</v>
      </c>
      <c r="H18" s="428">
        <v>874</v>
      </c>
      <c r="I18" s="426">
        <v>830</v>
      </c>
      <c r="J18" s="426">
        <v>44</v>
      </c>
      <c r="K18" s="428">
        <v>621</v>
      </c>
    </row>
    <row r="19" spans="1:11" s="11" customFormat="1" ht="15.95" customHeight="1" x14ac:dyDescent="0.15">
      <c r="A19" s="130" t="s">
        <v>62</v>
      </c>
      <c r="B19" s="243">
        <v>9480</v>
      </c>
      <c r="C19" s="81">
        <v>6168</v>
      </c>
      <c r="D19" s="97">
        <v>5896</v>
      </c>
      <c r="E19" s="97">
        <v>272</v>
      </c>
      <c r="F19" s="81">
        <v>3016</v>
      </c>
      <c r="G19" s="427">
        <v>10147</v>
      </c>
      <c r="H19" s="428">
        <v>6616</v>
      </c>
      <c r="I19" s="426">
        <v>6411</v>
      </c>
      <c r="J19" s="426">
        <v>205</v>
      </c>
      <c r="K19" s="428">
        <v>3231</v>
      </c>
    </row>
    <row r="20" spans="1:11" s="11" customFormat="1" ht="15.95" customHeight="1" x14ac:dyDescent="0.15">
      <c r="A20" s="130" t="s">
        <v>63</v>
      </c>
      <c r="B20" s="243">
        <v>51</v>
      </c>
      <c r="C20" s="81">
        <v>47</v>
      </c>
      <c r="D20" s="97">
        <v>45</v>
      </c>
      <c r="E20" s="97">
        <v>2</v>
      </c>
      <c r="F20" s="81">
        <v>3</v>
      </c>
      <c r="G20" s="427">
        <v>46</v>
      </c>
      <c r="H20" s="428">
        <v>42</v>
      </c>
      <c r="I20" s="426">
        <v>42</v>
      </c>
      <c r="J20" s="426">
        <v>0</v>
      </c>
      <c r="K20" s="428">
        <v>4</v>
      </c>
    </row>
    <row r="21" spans="1:11" s="11" customFormat="1" ht="15.95" customHeight="1" x14ac:dyDescent="0.15">
      <c r="A21" s="130" t="s">
        <v>64</v>
      </c>
      <c r="B21" s="246" t="s">
        <v>218</v>
      </c>
      <c r="C21" s="80" t="s">
        <v>91</v>
      </c>
      <c r="D21" s="398" t="s">
        <v>218</v>
      </c>
      <c r="E21" s="398" t="s">
        <v>218</v>
      </c>
      <c r="F21" s="80" t="s">
        <v>91</v>
      </c>
      <c r="G21" s="429" t="s">
        <v>91</v>
      </c>
      <c r="H21" s="430" t="s">
        <v>91</v>
      </c>
      <c r="I21" s="431" t="s">
        <v>91</v>
      </c>
      <c r="J21" s="431" t="s">
        <v>91</v>
      </c>
      <c r="K21" s="430" t="s">
        <v>91</v>
      </c>
    </row>
    <row r="22" spans="1:11" s="11" customFormat="1" ht="15.95" customHeight="1" x14ac:dyDescent="0.15">
      <c r="A22" s="130" t="s">
        <v>65</v>
      </c>
      <c r="B22" s="246" t="s">
        <v>218</v>
      </c>
      <c r="C22" s="80" t="s">
        <v>91</v>
      </c>
      <c r="D22" s="398" t="s">
        <v>218</v>
      </c>
      <c r="E22" s="398" t="s">
        <v>218</v>
      </c>
      <c r="F22" s="80" t="s">
        <v>91</v>
      </c>
      <c r="G22" s="429" t="s">
        <v>91</v>
      </c>
      <c r="H22" s="430" t="s">
        <v>91</v>
      </c>
      <c r="I22" s="431" t="s">
        <v>91</v>
      </c>
      <c r="J22" s="431" t="s">
        <v>91</v>
      </c>
      <c r="K22" s="430" t="s">
        <v>91</v>
      </c>
    </row>
    <row r="23" spans="1:11" s="11" customFormat="1" ht="15.95" customHeight="1" x14ac:dyDescent="0.15">
      <c r="A23" s="130" t="s">
        <v>66</v>
      </c>
      <c r="B23" s="243">
        <v>432</v>
      </c>
      <c r="C23" s="81">
        <v>216</v>
      </c>
      <c r="D23" s="97">
        <v>203</v>
      </c>
      <c r="E23" s="97">
        <v>13</v>
      </c>
      <c r="F23" s="81">
        <v>213</v>
      </c>
      <c r="G23" s="427">
        <v>426</v>
      </c>
      <c r="H23" s="428">
        <v>195</v>
      </c>
      <c r="I23" s="426">
        <v>188</v>
      </c>
      <c r="J23" s="426">
        <v>7</v>
      </c>
      <c r="K23" s="428">
        <v>228</v>
      </c>
    </row>
    <row r="24" spans="1:11" s="11" customFormat="1" ht="15.95" customHeight="1" x14ac:dyDescent="0.15">
      <c r="A24" s="130" t="s">
        <v>67</v>
      </c>
      <c r="B24" s="243">
        <v>860</v>
      </c>
      <c r="C24" s="81">
        <v>512</v>
      </c>
      <c r="D24" s="97">
        <v>490</v>
      </c>
      <c r="E24" s="97">
        <v>22</v>
      </c>
      <c r="F24" s="81">
        <v>333</v>
      </c>
      <c r="G24" s="427">
        <v>836</v>
      </c>
      <c r="H24" s="428">
        <v>443</v>
      </c>
      <c r="I24" s="426">
        <v>428</v>
      </c>
      <c r="J24" s="426">
        <v>15</v>
      </c>
      <c r="K24" s="428">
        <v>380</v>
      </c>
    </row>
    <row r="25" spans="1:11" s="11" customFormat="1" ht="15.95" customHeight="1" x14ac:dyDescent="0.15">
      <c r="A25" s="130" t="s">
        <v>68</v>
      </c>
      <c r="B25" s="243">
        <v>595</v>
      </c>
      <c r="C25" s="81">
        <v>400</v>
      </c>
      <c r="D25" s="97">
        <v>370</v>
      </c>
      <c r="E25" s="97">
        <v>30</v>
      </c>
      <c r="F25" s="81">
        <v>161</v>
      </c>
      <c r="G25" s="427">
        <v>542</v>
      </c>
      <c r="H25" s="428">
        <v>361</v>
      </c>
      <c r="I25" s="426">
        <v>343</v>
      </c>
      <c r="J25" s="426">
        <v>18</v>
      </c>
      <c r="K25" s="428">
        <v>161</v>
      </c>
    </row>
    <row r="26" spans="1:11" s="11" customFormat="1" ht="15.95" customHeight="1" x14ac:dyDescent="0.15">
      <c r="A26" s="130" t="s">
        <v>69</v>
      </c>
      <c r="B26" s="243">
        <v>524</v>
      </c>
      <c r="C26" s="81">
        <v>143</v>
      </c>
      <c r="D26" s="97">
        <v>131</v>
      </c>
      <c r="E26" s="97">
        <v>12</v>
      </c>
      <c r="F26" s="81">
        <v>371</v>
      </c>
      <c r="G26" s="427">
        <v>462</v>
      </c>
      <c r="H26" s="428">
        <v>128</v>
      </c>
      <c r="I26" s="426">
        <v>121</v>
      </c>
      <c r="J26" s="426">
        <v>7</v>
      </c>
      <c r="K26" s="428">
        <v>332</v>
      </c>
    </row>
    <row r="27" spans="1:11" s="11" customFormat="1" ht="15.95" customHeight="1" x14ac:dyDescent="0.15">
      <c r="A27" s="130" t="s">
        <v>70</v>
      </c>
      <c r="B27" s="243">
        <v>3150</v>
      </c>
      <c r="C27" s="81">
        <v>1591</v>
      </c>
      <c r="D27" s="97">
        <v>1494</v>
      </c>
      <c r="E27" s="97">
        <v>97</v>
      </c>
      <c r="F27" s="81">
        <v>1500</v>
      </c>
      <c r="G27" s="427">
        <v>2955</v>
      </c>
      <c r="H27" s="428">
        <v>1456</v>
      </c>
      <c r="I27" s="426">
        <v>1392</v>
      </c>
      <c r="J27" s="426">
        <v>64</v>
      </c>
      <c r="K27" s="428">
        <v>1495</v>
      </c>
    </row>
    <row r="28" spans="1:11" s="11" customFormat="1" ht="15.95" customHeight="1" x14ac:dyDescent="0.15">
      <c r="A28" s="130" t="s">
        <v>71</v>
      </c>
      <c r="B28" s="243">
        <v>8141</v>
      </c>
      <c r="C28" s="81">
        <v>4321</v>
      </c>
      <c r="D28" s="97">
        <v>4058</v>
      </c>
      <c r="E28" s="97">
        <v>263</v>
      </c>
      <c r="F28" s="81">
        <v>3671</v>
      </c>
      <c r="G28" s="427">
        <v>7773</v>
      </c>
      <c r="H28" s="428">
        <v>4044</v>
      </c>
      <c r="I28" s="426">
        <v>3818</v>
      </c>
      <c r="J28" s="426">
        <v>226</v>
      </c>
      <c r="K28" s="428">
        <v>3665</v>
      </c>
    </row>
    <row r="29" spans="1:11" s="11" customFormat="1" ht="15.95" customHeight="1" x14ac:dyDescent="0.15">
      <c r="A29" s="130" t="s">
        <v>73</v>
      </c>
      <c r="B29" s="243">
        <v>656</v>
      </c>
      <c r="C29" s="81">
        <v>439</v>
      </c>
      <c r="D29" s="97">
        <v>429</v>
      </c>
      <c r="E29" s="97">
        <v>10</v>
      </c>
      <c r="F29" s="81">
        <v>207</v>
      </c>
      <c r="G29" s="427">
        <v>760</v>
      </c>
      <c r="H29" s="428">
        <v>466</v>
      </c>
      <c r="I29" s="426">
        <v>458</v>
      </c>
      <c r="J29" s="426">
        <v>8</v>
      </c>
      <c r="K29" s="428">
        <v>291</v>
      </c>
    </row>
    <row r="30" spans="1:11" s="11" customFormat="1" ht="15.95" customHeight="1" x14ac:dyDescent="0.15">
      <c r="A30" s="130" t="s">
        <v>74</v>
      </c>
      <c r="B30" s="243">
        <v>545</v>
      </c>
      <c r="C30" s="81">
        <v>389</v>
      </c>
      <c r="D30" s="97">
        <v>379</v>
      </c>
      <c r="E30" s="97">
        <v>10</v>
      </c>
      <c r="F30" s="81">
        <v>143</v>
      </c>
      <c r="G30" s="427">
        <v>623</v>
      </c>
      <c r="H30" s="428">
        <v>461</v>
      </c>
      <c r="I30" s="426">
        <v>452</v>
      </c>
      <c r="J30" s="426">
        <v>9</v>
      </c>
      <c r="K30" s="428">
        <v>154</v>
      </c>
    </row>
    <row r="31" spans="1:11" s="11" customFormat="1" ht="15.95" customHeight="1" x14ac:dyDescent="0.15">
      <c r="A31" s="130" t="s">
        <v>72</v>
      </c>
      <c r="B31" s="243">
        <v>512</v>
      </c>
      <c r="C31" s="81">
        <v>396</v>
      </c>
      <c r="D31" s="97">
        <v>392</v>
      </c>
      <c r="E31" s="97">
        <v>4</v>
      </c>
      <c r="F31" s="81">
        <v>107</v>
      </c>
      <c r="G31" s="427">
        <v>570</v>
      </c>
      <c r="H31" s="428">
        <v>421</v>
      </c>
      <c r="I31" s="426">
        <v>411</v>
      </c>
      <c r="J31" s="426">
        <v>10</v>
      </c>
      <c r="K31" s="428">
        <v>144</v>
      </c>
    </row>
    <row r="32" spans="1:11" s="11" customFormat="1" ht="15.95" customHeight="1" x14ac:dyDescent="0.15">
      <c r="A32" s="130" t="s">
        <v>413</v>
      </c>
      <c r="B32" s="243">
        <v>293</v>
      </c>
      <c r="C32" s="81">
        <v>202</v>
      </c>
      <c r="D32" s="97">
        <v>200</v>
      </c>
      <c r="E32" s="97">
        <v>2</v>
      </c>
      <c r="F32" s="81">
        <v>80</v>
      </c>
      <c r="G32" s="427">
        <v>472</v>
      </c>
      <c r="H32" s="428">
        <v>337</v>
      </c>
      <c r="I32" s="426">
        <v>331</v>
      </c>
      <c r="J32" s="426">
        <v>6</v>
      </c>
      <c r="K32" s="428">
        <v>106</v>
      </c>
    </row>
    <row r="33" spans="1:12" s="11" customFormat="1" ht="15.95" customHeight="1" x14ac:dyDescent="0.15">
      <c r="A33" s="130" t="s">
        <v>469</v>
      </c>
      <c r="B33" s="243">
        <v>6646</v>
      </c>
      <c r="C33" s="81">
        <v>3624</v>
      </c>
      <c r="D33" s="97">
        <v>3474</v>
      </c>
      <c r="E33" s="97">
        <v>150</v>
      </c>
      <c r="F33" s="81">
        <v>2916</v>
      </c>
      <c r="G33" s="427">
        <v>6206</v>
      </c>
      <c r="H33" s="428">
        <v>3471</v>
      </c>
      <c r="I33" s="426">
        <v>3381</v>
      </c>
      <c r="J33" s="426">
        <v>90</v>
      </c>
      <c r="K33" s="428">
        <v>2695</v>
      </c>
    </row>
    <row r="34" spans="1:12" s="11" customFormat="1" ht="15.95" customHeight="1" x14ac:dyDescent="0.15">
      <c r="A34" s="130" t="s">
        <v>76</v>
      </c>
      <c r="B34" s="243">
        <v>13251</v>
      </c>
      <c r="C34" s="81">
        <v>7128</v>
      </c>
      <c r="D34" s="97">
        <v>6636</v>
      </c>
      <c r="E34" s="97">
        <v>492</v>
      </c>
      <c r="F34" s="81">
        <v>5972</v>
      </c>
      <c r="G34" s="427">
        <v>12545</v>
      </c>
      <c r="H34" s="428">
        <v>6676</v>
      </c>
      <c r="I34" s="426">
        <v>6391</v>
      </c>
      <c r="J34" s="426">
        <v>285</v>
      </c>
      <c r="K34" s="428">
        <v>5721</v>
      </c>
    </row>
    <row r="35" spans="1:12" s="11" customFormat="1" ht="15.95" customHeight="1" x14ac:dyDescent="0.15">
      <c r="A35" s="130" t="s">
        <v>77</v>
      </c>
      <c r="B35" s="243">
        <v>4923</v>
      </c>
      <c r="C35" s="81">
        <v>2401</v>
      </c>
      <c r="D35" s="97">
        <v>2248</v>
      </c>
      <c r="E35" s="97">
        <v>153</v>
      </c>
      <c r="F35" s="81">
        <v>2450</v>
      </c>
      <c r="G35" s="427">
        <v>4304</v>
      </c>
      <c r="H35" s="428">
        <v>2084</v>
      </c>
      <c r="I35" s="426">
        <v>1982</v>
      </c>
      <c r="J35" s="426">
        <v>102</v>
      </c>
      <c r="K35" s="428">
        <v>2203</v>
      </c>
      <c r="L35" s="168"/>
    </row>
    <row r="36" spans="1:12" s="11" customFormat="1" ht="15.95" customHeight="1" x14ac:dyDescent="0.15">
      <c r="A36" s="130" t="s">
        <v>78</v>
      </c>
      <c r="B36" s="243">
        <v>3441</v>
      </c>
      <c r="C36" s="81">
        <v>1844</v>
      </c>
      <c r="D36" s="97">
        <v>1735</v>
      </c>
      <c r="E36" s="97">
        <v>109</v>
      </c>
      <c r="F36" s="81">
        <v>1576</v>
      </c>
      <c r="G36" s="427">
        <v>3243</v>
      </c>
      <c r="H36" s="428">
        <v>1653</v>
      </c>
      <c r="I36" s="426">
        <v>1593</v>
      </c>
      <c r="J36" s="426">
        <v>60</v>
      </c>
      <c r="K36" s="428">
        <v>1573</v>
      </c>
    </row>
    <row r="37" spans="1:12" s="11" customFormat="1" ht="15.95" customHeight="1" x14ac:dyDescent="0.15">
      <c r="A37" s="130" t="s">
        <v>79</v>
      </c>
      <c r="B37" s="243">
        <v>3876</v>
      </c>
      <c r="C37" s="81">
        <v>1886</v>
      </c>
      <c r="D37" s="97">
        <v>1784</v>
      </c>
      <c r="E37" s="97">
        <v>102</v>
      </c>
      <c r="F37" s="81">
        <v>1957</v>
      </c>
      <c r="G37" s="427">
        <v>3514</v>
      </c>
      <c r="H37" s="428">
        <v>1615</v>
      </c>
      <c r="I37" s="426">
        <v>1547</v>
      </c>
      <c r="J37" s="426">
        <v>68</v>
      </c>
      <c r="K37" s="428">
        <v>1893</v>
      </c>
    </row>
    <row r="38" spans="1:12" s="11" customFormat="1" ht="15.95" customHeight="1" x14ac:dyDescent="0.15">
      <c r="A38" s="130" t="s">
        <v>80</v>
      </c>
      <c r="B38" s="243">
        <v>91</v>
      </c>
      <c r="C38" s="81">
        <v>55</v>
      </c>
      <c r="D38" s="97">
        <v>50</v>
      </c>
      <c r="E38" s="97">
        <v>5</v>
      </c>
      <c r="F38" s="81">
        <v>36</v>
      </c>
      <c r="G38" s="427">
        <v>81</v>
      </c>
      <c r="H38" s="428">
        <v>39</v>
      </c>
      <c r="I38" s="426">
        <v>35</v>
      </c>
      <c r="J38" s="426">
        <v>4</v>
      </c>
      <c r="K38" s="428">
        <v>42</v>
      </c>
    </row>
    <row r="39" spans="1:12" s="11" customFormat="1" ht="15.95" customHeight="1" x14ac:dyDescent="0.15">
      <c r="A39" s="130" t="s">
        <v>81</v>
      </c>
      <c r="B39" s="243">
        <v>148</v>
      </c>
      <c r="C39" s="81">
        <v>55</v>
      </c>
      <c r="D39" s="97">
        <v>46</v>
      </c>
      <c r="E39" s="97">
        <v>9</v>
      </c>
      <c r="F39" s="81">
        <v>90</v>
      </c>
      <c r="G39" s="427">
        <v>118</v>
      </c>
      <c r="H39" s="428">
        <v>47</v>
      </c>
      <c r="I39" s="426">
        <v>44</v>
      </c>
      <c r="J39" s="426">
        <v>3</v>
      </c>
      <c r="K39" s="428">
        <v>70</v>
      </c>
    </row>
    <row r="40" spans="1:12" s="11" customFormat="1" ht="15.95" customHeight="1" x14ac:dyDescent="0.15">
      <c r="A40" s="130" t="s">
        <v>82</v>
      </c>
      <c r="B40" s="243">
        <v>411</v>
      </c>
      <c r="C40" s="81">
        <v>225</v>
      </c>
      <c r="D40" s="97">
        <v>212</v>
      </c>
      <c r="E40" s="97">
        <v>13</v>
      </c>
      <c r="F40" s="81">
        <v>184</v>
      </c>
      <c r="G40" s="427">
        <v>368</v>
      </c>
      <c r="H40" s="428">
        <v>192</v>
      </c>
      <c r="I40" s="426">
        <v>178</v>
      </c>
      <c r="J40" s="426">
        <v>14</v>
      </c>
      <c r="K40" s="428">
        <v>170</v>
      </c>
    </row>
    <row r="41" spans="1:12" s="11" customFormat="1" ht="15.95" customHeight="1" x14ac:dyDescent="0.15">
      <c r="A41" s="130" t="s">
        <v>83</v>
      </c>
      <c r="B41" s="243">
        <v>4670</v>
      </c>
      <c r="C41" s="81">
        <v>2607</v>
      </c>
      <c r="D41" s="97">
        <v>2481</v>
      </c>
      <c r="E41" s="97">
        <v>126</v>
      </c>
      <c r="F41" s="81">
        <v>2017</v>
      </c>
      <c r="G41" s="427">
        <v>4564</v>
      </c>
      <c r="H41" s="428">
        <v>2484</v>
      </c>
      <c r="I41" s="426">
        <v>2401</v>
      </c>
      <c r="J41" s="426">
        <v>83</v>
      </c>
      <c r="K41" s="428">
        <v>2051</v>
      </c>
    </row>
    <row r="42" spans="1:12" s="11" customFormat="1" ht="15.95" customHeight="1" x14ac:dyDescent="0.15">
      <c r="A42" s="130" t="s">
        <v>84</v>
      </c>
      <c r="B42" s="243">
        <v>704</v>
      </c>
      <c r="C42" s="81">
        <v>376</v>
      </c>
      <c r="D42" s="97">
        <v>359</v>
      </c>
      <c r="E42" s="97">
        <v>17</v>
      </c>
      <c r="F42" s="81">
        <v>323</v>
      </c>
      <c r="G42" s="427">
        <v>626</v>
      </c>
      <c r="H42" s="428">
        <v>281</v>
      </c>
      <c r="I42" s="426">
        <v>270</v>
      </c>
      <c r="J42" s="426">
        <v>11</v>
      </c>
      <c r="K42" s="428">
        <v>345</v>
      </c>
    </row>
    <row r="43" spans="1:12" s="11" customFormat="1" ht="15.95" customHeight="1" x14ac:dyDescent="0.15">
      <c r="A43" s="130" t="s">
        <v>85</v>
      </c>
      <c r="B43" s="243">
        <v>3346</v>
      </c>
      <c r="C43" s="81">
        <v>2080</v>
      </c>
      <c r="D43" s="97">
        <v>1994</v>
      </c>
      <c r="E43" s="97">
        <v>86</v>
      </c>
      <c r="F43" s="81">
        <v>1226</v>
      </c>
      <c r="G43" s="427">
        <v>3119</v>
      </c>
      <c r="H43" s="428">
        <v>1938</v>
      </c>
      <c r="I43" s="426">
        <v>1876</v>
      </c>
      <c r="J43" s="426">
        <v>62</v>
      </c>
      <c r="K43" s="428">
        <v>1165</v>
      </c>
    </row>
    <row r="44" spans="1:12" s="11" customFormat="1" ht="15.95" customHeight="1" x14ac:dyDescent="0.15">
      <c r="A44" s="130" t="s">
        <v>86</v>
      </c>
      <c r="B44" s="243">
        <v>667</v>
      </c>
      <c r="C44" s="81">
        <v>354</v>
      </c>
      <c r="D44" s="97">
        <v>333</v>
      </c>
      <c r="E44" s="97">
        <v>21</v>
      </c>
      <c r="F44" s="81">
        <v>313</v>
      </c>
      <c r="G44" s="427">
        <v>598</v>
      </c>
      <c r="H44" s="428">
        <v>308</v>
      </c>
      <c r="I44" s="426">
        <v>300</v>
      </c>
      <c r="J44" s="426">
        <v>8</v>
      </c>
      <c r="K44" s="428">
        <v>290</v>
      </c>
    </row>
    <row r="45" spans="1:12" s="11" customFormat="1" ht="15.95" customHeight="1" x14ac:dyDescent="0.15">
      <c r="A45" s="130" t="s">
        <v>87</v>
      </c>
      <c r="B45" s="243">
        <v>710</v>
      </c>
      <c r="C45" s="81">
        <v>397</v>
      </c>
      <c r="D45" s="97">
        <v>377</v>
      </c>
      <c r="E45" s="97">
        <v>20</v>
      </c>
      <c r="F45" s="81">
        <v>310</v>
      </c>
      <c r="G45" s="427">
        <v>655</v>
      </c>
      <c r="H45" s="428">
        <v>348</v>
      </c>
      <c r="I45" s="426">
        <v>332</v>
      </c>
      <c r="J45" s="426">
        <v>16</v>
      </c>
      <c r="K45" s="428">
        <v>307</v>
      </c>
    </row>
    <row r="46" spans="1:12" s="11" customFormat="1" ht="15.95" customHeight="1" thickBot="1" x14ac:dyDescent="0.2">
      <c r="A46" s="289" t="s">
        <v>88</v>
      </c>
      <c r="B46" s="243">
        <v>7945</v>
      </c>
      <c r="C46" s="248">
        <v>4705</v>
      </c>
      <c r="D46" s="218">
        <v>4524</v>
      </c>
      <c r="E46" s="218">
        <v>181</v>
      </c>
      <c r="F46" s="248">
        <v>3183</v>
      </c>
      <c r="G46" s="427">
        <v>7304</v>
      </c>
      <c r="H46" s="432">
        <v>4235</v>
      </c>
      <c r="I46" s="433">
        <v>4118</v>
      </c>
      <c r="J46" s="433">
        <v>117</v>
      </c>
      <c r="K46" s="432">
        <v>3057</v>
      </c>
    </row>
    <row r="47" spans="1:12" s="7" customFormat="1" x14ac:dyDescent="0.15">
      <c r="A47" s="9" t="s">
        <v>573</v>
      </c>
      <c r="B47" s="33"/>
      <c r="G47" s="33"/>
    </row>
  </sheetData>
  <mergeCells count="10">
    <mergeCell ref="A6:A7"/>
    <mergeCell ref="A3:K3"/>
    <mergeCell ref="J5:K5"/>
    <mergeCell ref="G6:G7"/>
    <mergeCell ref="H6:J6"/>
    <mergeCell ref="K6:K7"/>
    <mergeCell ref="E5:F5"/>
    <mergeCell ref="B6:B7"/>
    <mergeCell ref="C6:E6"/>
    <mergeCell ref="F6:F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"/>
  <sheetViews>
    <sheetView showGridLines="0" view="pageBreakPreview" zoomScaleNormal="100" zoomScaleSheetLayoutView="100" workbookViewId="0">
      <pane xSplit="10" ySplit="9" topLeftCell="K10" activePane="bottomRight" state="frozen"/>
      <selection pane="topRight" activeCell="K1" sqref="K1"/>
      <selection pane="bottomLeft" activeCell="A10" sqref="A10"/>
      <selection pane="bottomRight" activeCell="C1" sqref="C1"/>
    </sheetView>
  </sheetViews>
  <sheetFormatPr defaultRowHeight="13.5" outlineLevelCol="1" x14ac:dyDescent="0.15"/>
  <cols>
    <col min="1" max="1" width="1.5" style="7" customWidth="1"/>
    <col min="2" max="2" width="2.125" style="7" customWidth="1"/>
    <col min="3" max="3" width="9.125" style="141" customWidth="1"/>
    <col min="4" max="4" width="1.5" style="141" customWidth="1"/>
    <col min="5" max="5" width="10.625" style="7" hidden="1" customWidth="1" outlineLevel="1"/>
    <col min="6" max="10" width="10.875" style="7" hidden="1" customWidth="1" outlineLevel="1"/>
    <col min="11" max="11" width="10.625" style="7" customWidth="1" collapsed="1"/>
    <col min="12" max="17" width="10.875" style="7" customWidth="1"/>
    <col min="18" max="18" width="9" style="7"/>
    <col min="19" max="19" width="9.25" style="7" bestFit="1" customWidth="1"/>
    <col min="20" max="16384" width="9" style="7"/>
  </cols>
  <sheetData>
    <row r="1" spans="1:55" s="9" customFormat="1" ht="17.25" customHeight="1" x14ac:dyDescent="0.15">
      <c r="J1" s="413"/>
      <c r="Q1" s="448" t="s">
        <v>102</v>
      </c>
    </row>
    <row r="2" spans="1:55" ht="10.5" customHeight="1" x14ac:dyDescent="0.15">
      <c r="C2" s="7"/>
      <c r="D2" s="7"/>
      <c r="R2" s="381" t="s">
        <v>633</v>
      </c>
    </row>
    <row r="3" spans="1:55" s="71" customFormat="1" ht="19.5" customHeight="1" x14ac:dyDescent="0.15">
      <c r="B3" s="650" t="s">
        <v>414</v>
      </c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</row>
    <row r="4" spans="1:55" ht="12" customHeight="1" x14ac:dyDescent="0.15">
      <c r="C4" s="156"/>
      <c r="D4" s="156"/>
    </row>
    <row r="5" spans="1:55" s="67" customFormat="1" ht="12.75" customHeight="1" thickBot="1" x14ac:dyDescent="0.2">
      <c r="A5" s="672" t="s">
        <v>439</v>
      </c>
      <c r="B5" s="672"/>
      <c r="C5" s="672"/>
      <c r="D5" s="192"/>
      <c r="F5" s="65"/>
      <c r="G5" s="65"/>
      <c r="H5" s="65"/>
      <c r="I5" s="640" t="s">
        <v>134</v>
      </c>
      <c r="J5" s="640"/>
      <c r="L5" s="65"/>
      <c r="M5" s="65"/>
      <c r="N5" s="65"/>
      <c r="Q5" s="414" t="s">
        <v>595</v>
      </c>
    </row>
    <row r="6" spans="1:55" s="19" customFormat="1" ht="15" customHeight="1" x14ac:dyDescent="0.15">
      <c r="A6" s="249"/>
      <c r="B6" s="747" t="s">
        <v>415</v>
      </c>
      <c r="C6" s="747"/>
      <c r="D6" s="250"/>
      <c r="E6" s="756" t="s">
        <v>416</v>
      </c>
      <c r="F6" s="438" t="s">
        <v>417</v>
      </c>
      <c r="G6" s="439" t="s">
        <v>418</v>
      </c>
      <c r="H6" s="440" t="s">
        <v>419</v>
      </c>
      <c r="I6" s="440" t="s">
        <v>420</v>
      </c>
      <c r="J6" s="467" t="s">
        <v>421</v>
      </c>
      <c r="K6" s="756" t="s">
        <v>650</v>
      </c>
      <c r="L6" s="456" t="s">
        <v>417</v>
      </c>
      <c r="M6" s="439" t="s">
        <v>418</v>
      </c>
      <c r="N6" s="440" t="s">
        <v>419</v>
      </c>
      <c r="O6" s="440" t="s">
        <v>420</v>
      </c>
      <c r="P6" s="440" t="s">
        <v>421</v>
      </c>
      <c r="Q6" s="629" t="s">
        <v>649</v>
      </c>
      <c r="R6" s="20"/>
    </row>
    <row r="7" spans="1:55" s="19" customFormat="1" ht="15" customHeight="1" x14ac:dyDescent="0.15">
      <c r="B7" s="763"/>
      <c r="C7" s="763"/>
      <c r="D7" s="251"/>
      <c r="E7" s="698"/>
      <c r="F7" s="441" t="s">
        <v>422</v>
      </c>
      <c r="G7" s="442"/>
      <c r="H7" s="441" t="s">
        <v>423</v>
      </c>
      <c r="I7" s="441" t="s">
        <v>423</v>
      </c>
      <c r="J7" s="468" t="s">
        <v>423</v>
      </c>
      <c r="K7" s="698"/>
      <c r="L7" s="441" t="s">
        <v>422</v>
      </c>
      <c r="M7" s="442"/>
      <c r="N7" s="441" t="s">
        <v>423</v>
      </c>
      <c r="O7" s="441" t="s">
        <v>423</v>
      </c>
      <c r="P7" s="441" t="s">
        <v>423</v>
      </c>
      <c r="Q7" s="754"/>
      <c r="R7" s="20"/>
    </row>
    <row r="8" spans="1:55" s="19" customFormat="1" ht="15" customHeight="1" x14ac:dyDescent="0.15">
      <c r="B8" s="763"/>
      <c r="C8" s="763"/>
      <c r="D8" s="251"/>
      <c r="E8" s="698"/>
      <c r="F8" s="441"/>
      <c r="G8" s="442"/>
      <c r="H8" s="441"/>
      <c r="I8" s="441"/>
      <c r="J8" s="468"/>
      <c r="K8" s="698"/>
      <c r="L8" s="441"/>
      <c r="M8" s="442"/>
      <c r="N8" s="441"/>
      <c r="O8" s="441" t="s">
        <v>647</v>
      </c>
      <c r="P8" s="441" t="s">
        <v>648</v>
      </c>
      <c r="Q8" s="754" t="s">
        <v>649</v>
      </c>
      <c r="R8" s="20"/>
    </row>
    <row r="9" spans="1:55" s="19" customFormat="1" ht="15" customHeight="1" x14ac:dyDescent="0.15">
      <c r="B9" s="748"/>
      <c r="C9" s="748"/>
      <c r="D9" s="252"/>
      <c r="E9" s="757"/>
      <c r="F9" s="443" t="s">
        <v>440</v>
      </c>
      <c r="G9" s="443" t="s">
        <v>441</v>
      </c>
      <c r="H9" s="443" t="s">
        <v>442</v>
      </c>
      <c r="I9" s="443" t="s">
        <v>443</v>
      </c>
      <c r="J9" s="469" t="s">
        <v>444</v>
      </c>
      <c r="K9" s="757"/>
      <c r="L9" s="443" t="s">
        <v>440</v>
      </c>
      <c r="M9" s="443" t="s">
        <v>441</v>
      </c>
      <c r="N9" s="443" t="s">
        <v>442</v>
      </c>
      <c r="O9" s="443" t="s">
        <v>443</v>
      </c>
      <c r="P9" s="443" t="s">
        <v>444</v>
      </c>
      <c r="Q9" s="630"/>
      <c r="R9" s="20"/>
    </row>
    <row r="10" spans="1:55" s="82" customFormat="1" ht="13.5" customHeight="1" x14ac:dyDescent="0.15">
      <c r="A10" s="159"/>
      <c r="B10" s="755" t="s">
        <v>445</v>
      </c>
      <c r="C10" s="755"/>
      <c r="D10" s="253"/>
      <c r="E10" s="240">
        <v>144320</v>
      </c>
      <c r="F10" s="240">
        <v>59662</v>
      </c>
      <c r="G10" s="240">
        <v>8723</v>
      </c>
      <c r="H10" s="240">
        <v>58690</v>
      </c>
      <c r="I10" s="254">
        <v>13123</v>
      </c>
      <c r="J10" s="240">
        <v>14005</v>
      </c>
      <c r="K10" s="470">
        <v>139167</v>
      </c>
      <c r="L10" s="444">
        <v>57343</v>
      </c>
      <c r="M10" s="444">
        <v>8069</v>
      </c>
      <c r="N10" s="444">
        <v>55504</v>
      </c>
      <c r="O10" s="214">
        <v>14739</v>
      </c>
      <c r="P10" s="444">
        <v>14198</v>
      </c>
      <c r="Q10" s="444">
        <v>138626</v>
      </c>
      <c r="R10" s="255"/>
      <c r="S10" s="447"/>
      <c r="T10" s="255"/>
      <c r="U10" s="255"/>
      <c r="V10" s="255"/>
      <c r="W10" s="256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</row>
    <row r="11" spans="1:55" ht="13.5" customHeight="1" x14ac:dyDescent="0.15">
      <c r="B11" s="753" t="s">
        <v>446</v>
      </c>
      <c r="C11" s="753"/>
      <c r="D11" s="258"/>
      <c r="E11" s="243">
        <v>17080</v>
      </c>
      <c r="F11" s="243">
        <v>6979</v>
      </c>
      <c r="G11" s="246" t="s">
        <v>91</v>
      </c>
      <c r="H11" s="243">
        <v>9965</v>
      </c>
      <c r="I11" s="97">
        <v>53</v>
      </c>
      <c r="J11" s="81">
        <v>255</v>
      </c>
      <c r="K11" s="471">
        <v>15801</v>
      </c>
      <c r="L11" s="246">
        <v>6810</v>
      </c>
      <c r="M11" s="246" t="s">
        <v>91</v>
      </c>
      <c r="N11" s="246">
        <v>8691</v>
      </c>
      <c r="O11" s="412">
        <v>69</v>
      </c>
      <c r="P11" s="80">
        <v>213</v>
      </c>
      <c r="Q11" s="80">
        <v>15945</v>
      </c>
      <c r="R11" s="259"/>
      <c r="S11" s="447"/>
      <c r="T11" s="259"/>
      <c r="U11" s="259"/>
      <c r="V11" s="259"/>
      <c r="W11" s="260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</row>
    <row r="12" spans="1:55" ht="13.5" customHeight="1" x14ac:dyDescent="0.15">
      <c r="B12" s="753" t="s">
        <v>447</v>
      </c>
      <c r="C12" s="753"/>
      <c r="D12" s="258"/>
      <c r="E12" s="243">
        <v>5591</v>
      </c>
      <c r="F12" s="243">
        <v>212</v>
      </c>
      <c r="G12" s="243">
        <v>12</v>
      </c>
      <c r="H12" s="243">
        <v>4223</v>
      </c>
      <c r="I12" s="97">
        <v>905</v>
      </c>
      <c r="J12" s="81">
        <v>1575</v>
      </c>
      <c r="K12" s="471">
        <v>5252</v>
      </c>
      <c r="L12" s="246">
        <v>199</v>
      </c>
      <c r="M12" s="246">
        <v>13</v>
      </c>
      <c r="N12" s="246">
        <v>3876</v>
      </c>
      <c r="O12" s="412">
        <v>1009</v>
      </c>
      <c r="P12" s="80">
        <v>1644</v>
      </c>
      <c r="Q12" s="80">
        <v>5887</v>
      </c>
      <c r="R12" s="259"/>
      <c r="S12" s="447"/>
      <c r="T12" s="259"/>
      <c r="U12" s="259"/>
      <c r="V12" s="259"/>
      <c r="W12" s="260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</row>
    <row r="13" spans="1:55" ht="13.5" customHeight="1" x14ac:dyDescent="0.15">
      <c r="B13" s="753" t="s">
        <v>448</v>
      </c>
      <c r="C13" s="753"/>
      <c r="D13" s="258"/>
      <c r="E13" s="243">
        <v>5439</v>
      </c>
      <c r="F13" s="243">
        <v>712</v>
      </c>
      <c r="G13" s="243">
        <v>59</v>
      </c>
      <c r="H13" s="243">
        <v>3337</v>
      </c>
      <c r="I13" s="97">
        <v>1031</v>
      </c>
      <c r="J13" s="81">
        <v>1287</v>
      </c>
      <c r="K13" s="471">
        <v>5059</v>
      </c>
      <c r="L13" s="246">
        <v>500</v>
      </c>
      <c r="M13" s="246">
        <v>58</v>
      </c>
      <c r="N13" s="246">
        <v>3170</v>
      </c>
      <c r="O13" s="412">
        <v>1131</v>
      </c>
      <c r="P13" s="80">
        <v>1284</v>
      </c>
      <c r="Q13" s="80">
        <v>5212</v>
      </c>
      <c r="R13" s="259"/>
      <c r="S13" s="447"/>
      <c r="T13" s="259"/>
      <c r="U13" s="259"/>
      <c r="V13" s="259"/>
      <c r="W13" s="260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</row>
    <row r="14" spans="1:55" ht="13.5" customHeight="1" x14ac:dyDescent="0.15">
      <c r="B14" s="753" t="s">
        <v>449</v>
      </c>
      <c r="C14" s="753"/>
      <c r="D14" s="258"/>
      <c r="E14" s="243">
        <v>6808</v>
      </c>
      <c r="F14" s="243">
        <v>1229</v>
      </c>
      <c r="G14" s="243">
        <v>99</v>
      </c>
      <c r="H14" s="243">
        <v>3775</v>
      </c>
      <c r="I14" s="97">
        <v>1377</v>
      </c>
      <c r="J14" s="81">
        <v>1232</v>
      </c>
      <c r="K14" s="471">
        <v>6038</v>
      </c>
      <c r="L14" s="246">
        <v>882</v>
      </c>
      <c r="M14" s="246">
        <v>111</v>
      </c>
      <c r="N14" s="246">
        <v>3405</v>
      </c>
      <c r="O14" s="412">
        <v>1372</v>
      </c>
      <c r="P14" s="80">
        <v>1043</v>
      </c>
      <c r="Q14" s="80">
        <v>5709</v>
      </c>
      <c r="R14" s="259"/>
      <c r="S14" s="447"/>
      <c r="T14" s="259"/>
      <c r="U14" s="259"/>
      <c r="V14" s="259"/>
      <c r="W14" s="260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</row>
    <row r="15" spans="1:55" ht="13.5" customHeight="1" x14ac:dyDescent="0.15">
      <c r="B15" s="753" t="s">
        <v>450</v>
      </c>
      <c r="C15" s="753"/>
      <c r="D15" s="258"/>
      <c r="E15" s="243">
        <v>7658</v>
      </c>
      <c r="F15" s="243">
        <v>1557</v>
      </c>
      <c r="G15" s="243">
        <v>193</v>
      </c>
      <c r="H15" s="243">
        <v>4077</v>
      </c>
      <c r="I15" s="97">
        <v>1512</v>
      </c>
      <c r="J15" s="81">
        <v>1308</v>
      </c>
      <c r="K15" s="471">
        <v>7065</v>
      </c>
      <c r="L15" s="246">
        <v>1208</v>
      </c>
      <c r="M15" s="246">
        <v>217</v>
      </c>
      <c r="N15" s="246">
        <v>3795</v>
      </c>
      <c r="O15" s="412">
        <v>1619</v>
      </c>
      <c r="P15" s="80">
        <v>1206</v>
      </c>
      <c r="Q15" s="80">
        <v>6652</v>
      </c>
      <c r="R15" s="259"/>
      <c r="S15" s="447"/>
      <c r="T15" s="259"/>
      <c r="U15" s="259"/>
      <c r="V15" s="259"/>
      <c r="W15" s="260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</row>
    <row r="16" spans="1:55" ht="13.5" customHeight="1" x14ac:dyDescent="0.15">
      <c r="B16" s="753" t="s">
        <v>451</v>
      </c>
      <c r="C16" s="753"/>
      <c r="D16" s="258"/>
      <c r="E16" s="243">
        <v>9159</v>
      </c>
      <c r="F16" s="243">
        <v>1760</v>
      </c>
      <c r="G16" s="243">
        <v>307</v>
      </c>
      <c r="H16" s="243">
        <v>5101</v>
      </c>
      <c r="I16" s="97">
        <v>1625</v>
      </c>
      <c r="J16" s="81">
        <v>1564</v>
      </c>
      <c r="K16" s="471">
        <v>7751</v>
      </c>
      <c r="L16" s="246">
        <v>1346</v>
      </c>
      <c r="M16" s="246">
        <v>290</v>
      </c>
      <c r="N16" s="246">
        <v>4202</v>
      </c>
      <c r="O16" s="412">
        <v>1683</v>
      </c>
      <c r="P16" s="80">
        <v>1350</v>
      </c>
      <c r="Q16" s="80">
        <v>7418</v>
      </c>
      <c r="R16" s="259"/>
      <c r="S16" s="447"/>
      <c r="T16" s="259"/>
      <c r="U16" s="259"/>
      <c r="V16" s="259"/>
      <c r="W16" s="260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</row>
    <row r="17" spans="2:55" ht="13.5" customHeight="1" x14ac:dyDescent="0.15">
      <c r="B17" s="753" t="s">
        <v>452</v>
      </c>
      <c r="C17" s="753"/>
      <c r="D17" s="258"/>
      <c r="E17" s="243">
        <v>7842</v>
      </c>
      <c r="F17" s="243">
        <v>1350</v>
      </c>
      <c r="G17" s="243">
        <v>369</v>
      </c>
      <c r="H17" s="243">
        <v>4468</v>
      </c>
      <c r="I17" s="97">
        <v>1294</v>
      </c>
      <c r="J17" s="81">
        <v>1349</v>
      </c>
      <c r="K17" s="471">
        <v>9296</v>
      </c>
      <c r="L17" s="246">
        <v>1405</v>
      </c>
      <c r="M17" s="246">
        <v>441</v>
      </c>
      <c r="N17" s="246">
        <v>5326</v>
      </c>
      <c r="O17" s="412">
        <v>1870</v>
      </c>
      <c r="P17" s="80">
        <v>1598</v>
      </c>
      <c r="Q17" s="80">
        <v>9024</v>
      </c>
      <c r="R17" s="259"/>
      <c r="S17" s="447"/>
      <c r="T17" s="259"/>
      <c r="U17" s="259"/>
      <c r="V17" s="259"/>
      <c r="W17" s="260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</row>
    <row r="18" spans="2:55" ht="13.5" customHeight="1" x14ac:dyDescent="0.15">
      <c r="B18" s="753" t="s">
        <v>453</v>
      </c>
      <c r="C18" s="753"/>
      <c r="D18" s="258"/>
      <c r="E18" s="243">
        <v>7845</v>
      </c>
      <c r="F18" s="243">
        <v>1256</v>
      </c>
      <c r="G18" s="243">
        <v>476</v>
      </c>
      <c r="H18" s="243">
        <v>4415</v>
      </c>
      <c r="I18" s="97">
        <v>1385</v>
      </c>
      <c r="J18" s="81">
        <v>1373</v>
      </c>
      <c r="K18" s="471">
        <v>7930</v>
      </c>
      <c r="L18" s="246">
        <v>1144</v>
      </c>
      <c r="M18" s="246">
        <v>477</v>
      </c>
      <c r="N18" s="246">
        <v>4590</v>
      </c>
      <c r="O18" s="412">
        <v>1522</v>
      </c>
      <c r="P18" s="80">
        <v>1391</v>
      </c>
      <c r="Q18" s="80">
        <v>7799</v>
      </c>
      <c r="R18" s="259"/>
      <c r="S18" s="447"/>
      <c r="T18" s="259"/>
      <c r="U18" s="259"/>
      <c r="V18" s="259"/>
      <c r="W18" s="260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</row>
    <row r="19" spans="2:55" ht="13.5" customHeight="1" x14ac:dyDescent="0.15">
      <c r="B19" s="753" t="s">
        <v>454</v>
      </c>
      <c r="C19" s="753"/>
      <c r="D19" s="258"/>
      <c r="E19" s="243">
        <v>8932</v>
      </c>
      <c r="F19" s="243">
        <v>1607</v>
      </c>
      <c r="G19" s="243">
        <v>677</v>
      </c>
      <c r="H19" s="243">
        <v>5015</v>
      </c>
      <c r="I19" s="97">
        <v>1337</v>
      </c>
      <c r="J19" s="81">
        <v>1454</v>
      </c>
      <c r="K19" s="471">
        <v>7710</v>
      </c>
      <c r="L19" s="246">
        <v>1309</v>
      </c>
      <c r="M19" s="246">
        <v>497</v>
      </c>
      <c r="N19" s="246">
        <v>4317</v>
      </c>
      <c r="O19" s="412">
        <v>1413</v>
      </c>
      <c r="P19" s="80">
        <v>1426</v>
      </c>
      <c r="Q19" s="80">
        <v>7723</v>
      </c>
      <c r="R19" s="259"/>
      <c r="S19" s="447"/>
      <c r="T19" s="259"/>
      <c r="U19" s="259"/>
      <c r="V19" s="259"/>
      <c r="W19" s="260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1"/>
    </row>
    <row r="20" spans="2:55" ht="13.5" customHeight="1" x14ac:dyDescent="0.15">
      <c r="B20" s="753" t="s">
        <v>455</v>
      </c>
      <c r="C20" s="753"/>
      <c r="D20" s="258"/>
      <c r="E20" s="243">
        <v>10655</v>
      </c>
      <c r="F20" s="243">
        <v>2683</v>
      </c>
      <c r="G20" s="243">
        <v>931</v>
      </c>
      <c r="H20" s="243">
        <v>5494</v>
      </c>
      <c r="I20" s="97">
        <v>1279</v>
      </c>
      <c r="J20" s="81">
        <v>1310</v>
      </c>
      <c r="K20" s="471">
        <v>8820</v>
      </c>
      <c r="L20" s="246">
        <v>1912</v>
      </c>
      <c r="M20" s="246">
        <v>754</v>
      </c>
      <c r="N20" s="246">
        <v>4698</v>
      </c>
      <c r="O20" s="412">
        <v>1320</v>
      </c>
      <c r="P20" s="80">
        <v>1366</v>
      </c>
      <c r="Q20" s="80">
        <v>8866</v>
      </c>
      <c r="R20" s="259"/>
      <c r="S20" s="447"/>
      <c r="T20" s="259"/>
      <c r="U20" s="259"/>
      <c r="V20" s="259"/>
      <c r="W20" s="260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1"/>
    </row>
    <row r="21" spans="2:55" ht="13.5" customHeight="1" x14ac:dyDescent="0.15">
      <c r="B21" s="753" t="s">
        <v>456</v>
      </c>
      <c r="C21" s="753"/>
      <c r="D21" s="258"/>
      <c r="E21" s="243">
        <v>12981</v>
      </c>
      <c r="F21" s="243">
        <v>5461</v>
      </c>
      <c r="G21" s="243">
        <v>1410</v>
      </c>
      <c r="H21" s="243">
        <v>4884</v>
      </c>
      <c r="I21" s="97">
        <v>932</v>
      </c>
      <c r="J21" s="81">
        <v>917</v>
      </c>
      <c r="K21" s="471">
        <v>10523</v>
      </c>
      <c r="L21" s="246">
        <v>4052</v>
      </c>
      <c r="M21" s="246">
        <v>1090</v>
      </c>
      <c r="N21" s="246">
        <v>4217</v>
      </c>
      <c r="O21" s="412">
        <v>1005</v>
      </c>
      <c r="P21" s="80">
        <v>997</v>
      </c>
      <c r="Q21" s="80">
        <v>10515</v>
      </c>
      <c r="R21" s="259"/>
      <c r="S21" s="447"/>
      <c r="T21" s="259"/>
      <c r="U21" s="259"/>
      <c r="V21" s="259"/>
      <c r="W21" s="260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</row>
    <row r="22" spans="2:55" ht="13.5" customHeight="1" x14ac:dyDescent="0.15">
      <c r="B22" s="753" t="s">
        <v>457</v>
      </c>
      <c r="C22" s="753"/>
      <c r="D22" s="258"/>
      <c r="E22" s="243">
        <v>11191</v>
      </c>
      <c r="F22" s="243">
        <v>7085</v>
      </c>
      <c r="G22" s="243">
        <v>1356</v>
      </c>
      <c r="H22" s="243">
        <v>2263</v>
      </c>
      <c r="I22" s="97">
        <v>272</v>
      </c>
      <c r="J22" s="81">
        <v>271</v>
      </c>
      <c r="K22" s="471">
        <v>12535</v>
      </c>
      <c r="L22" s="246">
        <v>7348</v>
      </c>
      <c r="M22" s="246">
        <v>1397</v>
      </c>
      <c r="N22" s="246">
        <v>3063</v>
      </c>
      <c r="O22" s="412">
        <v>532</v>
      </c>
      <c r="P22" s="80">
        <v>475</v>
      </c>
      <c r="Q22" s="80">
        <v>12478</v>
      </c>
      <c r="R22" s="259"/>
      <c r="S22" s="447"/>
      <c r="T22" s="259"/>
      <c r="U22" s="259"/>
      <c r="V22" s="259"/>
      <c r="W22" s="260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</row>
    <row r="23" spans="2:55" ht="13.5" customHeight="1" x14ac:dyDescent="0.15">
      <c r="B23" s="753" t="s">
        <v>458</v>
      </c>
      <c r="C23" s="753"/>
      <c r="D23" s="258"/>
      <c r="E23" s="243">
        <v>9407</v>
      </c>
      <c r="F23" s="243">
        <v>7097</v>
      </c>
      <c r="G23" s="243">
        <v>1105</v>
      </c>
      <c r="H23" s="243">
        <v>992</v>
      </c>
      <c r="I23" s="97">
        <v>83</v>
      </c>
      <c r="J23" s="81">
        <v>83</v>
      </c>
      <c r="K23" s="471">
        <v>10409</v>
      </c>
      <c r="L23" s="246">
        <v>7636</v>
      </c>
      <c r="M23" s="246">
        <v>1129</v>
      </c>
      <c r="N23" s="246">
        <v>1361</v>
      </c>
      <c r="O23" s="412">
        <v>141</v>
      </c>
      <c r="P23" s="80">
        <v>146</v>
      </c>
      <c r="Q23" s="80">
        <v>10414</v>
      </c>
      <c r="R23" s="259"/>
      <c r="S23" s="447"/>
      <c r="T23" s="259"/>
      <c r="U23" s="259"/>
      <c r="V23" s="259"/>
      <c r="W23" s="260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</row>
    <row r="24" spans="2:55" ht="13.5" customHeight="1" x14ac:dyDescent="0.15">
      <c r="B24" s="753" t="s">
        <v>459</v>
      </c>
      <c r="C24" s="753"/>
      <c r="D24" s="258"/>
      <c r="E24" s="243">
        <v>23378</v>
      </c>
      <c r="F24" s="243">
        <v>20674</v>
      </c>
      <c r="G24" s="243">
        <v>1729</v>
      </c>
      <c r="H24" s="262">
        <v>681</v>
      </c>
      <c r="I24" s="97">
        <v>38</v>
      </c>
      <c r="J24" s="97">
        <v>27</v>
      </c>
      <c r="K24" s="471">
        <v>24248</v>
      </c>
      <c r="L24" s="246">
        <v>21592</v>
      </c>
      <c r="M24" s="246">
        <v>1595</v>
      </c>
      <c r="N24" s="285">
        <v>793</v>
      </c>
      <c r="O24" s="412">
        <v>53</v>
      </c>
      <c r="P24" s="412">
        <v>59</v>
      </c>
      <c r="Q24" s="412">
        <v>24254</v>
      </c>
      <c r="R24" s="259"/>
      <c r="S24" s="447"/>
      <c r="T24" s="259"/>
      <c r="U24" s="259"/>
      <c r="V24" s="259"/>
      <c r="W24" s="260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</row>
    <row r="25" spans="2:55" ht="13.5" customHeight="1" x14ac:dyDescent="0.15">
      <c r="B25" s="753" t="s">
        <v>646</v>
      </c>
      <c r="C25" s="753"/>
      <c r="D25" s="258"/>
      <c r="E25" s="243"/>
      <c r="F25" s="243"/>
      <c r="G25" s="243"/>
      <c r="H25" s="262"/>
      <c r="I25" s="97"/>
      <c r="J25" s="97"/>
      <c r="K25" s="471">
        <v>730</v>
      </c>
      <c r="L25" s="246" t="s">
        <v>91</v>
      </c>
      <c r="M25" s="246" t="s">
        <v>91</v>
      </c>
      <c r="N25" s="285" t="s">
        <v>91</v>
      </c>
      <c r="O25" s="412" t="s">
        <v>91</v>
      </c>
      <c r="P25" s="412" t="s">
        <v>91</v>
      </c>
      <c r="Q25" s="412">
        <v>730</v>
      </c>
      <c r="R25" s="259"/>
      <c r="S25" s="447"/>
      <c r="T25" s="259"/>
      <c r="U25" s="259"/>
      <c r="V25" s="259"/>
      <c r="W25" s="260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</row>
    <row r="26" spans="2:55" ht="13.5" customHeight="1" x14ac:dyDescent="0.15">
      <c r="C26" s="263"/>
      <c r="D26" s="258"/>
      <c r="E26" s="264"/>
      <c r="F26" s="265"/>
      <c r="G26" s="265"/>
      <c r="H26" s="266"/>
      <c r="I26" s="97"/>
      <c r="J26" s="97"/>
      <c r="K26" s="471"/>
      <c r="L26" s="246"/>
      <c r="M26" s="246"/>
      <c r="N26" s="285"/>
      <c r="O26" s="412"/>
      <c r="P26" s="412"/>
      <c r="Q26" s="412"/>
      <c r="R26" s="259"/>
      <c r="S26" s="447"/>
      <c r="T26" s="259"/>
      <c r="U26" s="259"/>
      <c r="V26" s="259"/>
      <c r="W26" s="260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</row>
    <row r="27" spans="2:55" s="82" customFormat="1" ht="13.5" customHeight="1" x14ac:dyDescent="0.15">
      <c r="B27" s="760" t="s">
        <v>460</v>
      </c>
      <c r="C27" s="760"/>
      <c r="D27" s="761"/>
      <c r="E27" s="240">
        <v>68626</v>
      </c>
      <c r="F27" s="240">
        <v>21550</v>
      </c>
      <c r="G27" s="240">
        <v>4634</v>
      </c>
      <c r="H27" s="240">
        <v>31488</v>
      </c>
      <c r="I27" s="254">
        <v>8508</v>
      </c>
      <c r="J27" s="241">
        <v>9165</v>
      </c>
      <c r="K27" s="470">
        <v>66713</v>
      </c>
      <c r="L27" s="444">
        <v>21256</v>
      </c>
      <c r="M27" s="444">
        <v>4363</v>
      </c>
      <c r="N27" s="444">
        <v>29576</v>
      </c>
      <c r="O27" s="214">
        <v>9479</v>
      </c>
      <c r="P27" s="445">
        <v>9058</v>
      </c>
      <c r="Q27" s="445">
        <v>66292</v>
      </c>
      <c r="R27" s="255"/>
      <c r="S27" s="447"/>
      <c r="T27" s="255"/>
      <c r="U27" s="255"/>
      <c r="V27" s="255"/>
      <c r="W27" s="256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</row>
    <row r="28" spans="2:55" ht="13.5" customHeight="1" x14ac:dyDescent="0.15">
      <c r="B28" s="753" t="s">
        <v>446</v>
      </c>
      <c r="C28" s="758"/>
      <c r="D28" s="258"/>
      <c r="E28" s="243">
        <v>8824</v>
      </c>
      <c r="F28" s="243">
        <v>3592</v>
      </c>
      <c r="G28" s="246" t="s">
        <v>91</v>
      </c>
      <c r="H28" s="243">
        <v>5164</v>
      </c>
      <c r="I28" s="97">
        <v>28</v>
      </c>
      <c r="J28" s="81">
        <v>125</v>
      </c>
      <c r="K28" s="471">
        <v>8104</v>
      </c>
      <c r="L28" s="246">
        <v>3449</v>
      </c>
      <c r="M28" s="246" t="s">
        <v>91</v>
      </c>
      <c r="N28" s="246">
        <v>4493</v>
      </c>
      <c r="O28" s="417">
        <v>39</v>
      </c>
      <c r="P28" s="80">
        <v>109</v>
      </c>
      <c r="Q28" s="80">
        <v>8174</v>
      </c>
      <c r="R28" s="259"/>
      <c r="S28" s="447"/>
      <c r="T28" s="259"/>
      <c r="U28" s="259"/>
      <c r="V28" s="259"/>
      <c r="W28" s="260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</row>
    <row r="29" spans="2:55" ht="13.5" customHeight="1" x14ac:dyDescent="0.15">
      <c r="B29" s="753" t="s">
        <v>461</v>
      </c>
      <c r="C29" s="758"/>
      <c r="D29" s="258"/>
      <c r="E29" s="243">
        <v>2848</v>
      </c>
      <c r="F29" s="243">
        <v>93</v>
      </c>
      <c r="G29" s="243">
        <v>5</v>
      </c>
      <c r="H29" s="243">
        <v>2156</v>
      </c>
      <c r="I29" s="97">
        <v>459</v>
      </c>
      <c r="J29" s="81">
        <v>816</v>
      </c>
      <c r="K29" s="471">
        <v>2720</v>
      </c>
      <c r="L29" s="246">
        <v>86</v>
      </c>
      <c r="M29" s="246">
        <v>11</v>
      </c>
      <c r="N29" s="246">
        <v>2034</v>
      </c>
      <c r="O29" s="412">
        <v>500</v>
      </c>
      <c r="P29" s="80">
        <v>806</v>
      </c>
      <c r="Q29" s="80">
        <v>3026</v>
      </c>
      <c r="R29" s="259"/>
      <c r="S29" s="447"/>
      <c r="T29" s="259"/>
      <c r="U29" s="259"/>
      <c r="V29" s="259"/>
      <c r="W29" s="260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261"/>
      <c r="BC29" s="261"/>
    </row>
    <row r="30" spans="2:55" ht="13.5" customHeight="1" x14ac:dyDescent="0.15">
      <c r="B30" s="753" t="s">
        <v>448</v>
      </c>
      <c r="C30" s="758"/>
      <c r="D30" s="258"/>
      <c r="E30" s="243">
        <v>2795</v>
      </c>
      <c r="F30" s="243">
        <v>278</v>
      </c>
      <c r="G30" s="243">
        <v>31</v>
      </c>
      <c r="H30" s="243">
        <v>1821</v>
      </c>
      <c r="I30" s="97">
        <v>493</v>
      </c>
      <c r="J30" s="81">
        <v>660</v>
      </c>
      <c r="K30" s="471">
        <v>2697</v>
      </c>
      <c r="L30" s="246">
        <v>191</v>
      </c>
      <c r="M30" s="246">
        <v>38</v>
      </c>
      <c r="N30" s="246">
        <v>1775</v>
      </c>
      <c r="O30" s="412">
        <v>581</v>
      </c>
      <c r="P30" s="80">
        <v>689</v>
      </c>
      <c r="Q30" s="80">
        <v>2805</v>
      </c>
      <c r="R30" s="259"/>
      <c r="S30" s="447"/>
      <c r="T30" s="259"/>
      <c r="U30" s="259"/>
      <c r="V30" s="259"/>
      <c r="W30" s="260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</row>
    <row r="31" spans="2:55" ht="13.5" customHeight="1" x14ac:dyDescent="0.15">
      <c r="B31" s="753" t="s">
        <v>449</v>
      </c>
      <c r="C31" s="758"/>
      <c r="D31" s="258"/>
      <c r="E31" s="243">
        <v>3647</v>
      </c>
      <c r="F31" s="243">
        <v>343</v>
      </c>
      <c r="G31" s="243">
        <v>61</v>
      </c>
      <c r="H31" s="243">
        <v>2218</v>
      </c>
      <c r="I31" s="97">
        <v>820</v>
      </c>
      <c r="J31" s="81">
        <v>714</v>
      </c>
      <c r="K31" s="471">
        <v>3392</v>
      </c>
      <c r="L31" s="246">
        <v>285</v>
      </c>
      <c r="M31" s="246">
        <v>77</v>
      </c>
      <c r="N31" s="246">
        <v>2023</v>
      </c>
      <c r="O31" s="412">
        <v>836</v>
      </c>
      <c r="P31" s="80">
        <v>572</v>
      </c>
      <c r="Q31" s="80">
        <v>3128</v>
      </c>
      <c r="R31" s="259"/>
      <c r="S31" s="447"/>
      <c r="T31" s="259"/>
      <c r="U31" s="259"/>
      <c r="V31" s="259"/>
      <c r="W31" s="260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</row>
    <row r="32" spans="2:55" ht="13.5" customHeight="1" x14ac:dyDescent="0.15">
      <c r="B32" s="753" t="s">
        <v>450</v>
      </c>
      <c r="C32" s="758"/>
      <c r="D32" s="258"/>
      <c r="E32" s="243">
        <v>3987</v>
      </c>
      <c r="F32" s="243">
        <v>331</v>
      </c>
      <c r="G32" s="243">
        <v>113</v>
      </c>
      <c r="H32" s="243">
        <v>2338</v>
      </c>
      <c r="I32" s="97">
        <v>1009</v>
      </c>
      <c r="J32" s="81">
        <v>826</v>
      </c>
      <c r="K32" s="471">
        <v>3809</v>
      </c>
      <c r="L32" s="246">
        <v>257</v>
      </c>
      <c r="M32" s="246">
        <v>124</v>
      </c>
      <c r="N32" s="246">
        <v>2219</v>
      </c>
      <c r="O32" s="412">
        <v>1054</v>
      </c>
      <c r="P32" s="80">
        <v>738</v>
      </c>
      <c r="Q32" s="80">
        <v>3493</v>
      </c>
      <c r="R32" s="259"/>
      <c r="S32" s="447"/>
      <c r="T32" s="259"/>
      <c r="U32" s="259"/>
      <c r="V32" s="259"/>
      <c r="W32" s="260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</row>
    <row r="33" spans="2:55" ht="13.5" customHeight="1" x14ac:dyDescent="0.15">
      <c r="B33" s="753" t="s">
        <v>451</v>
      </c>
      <c r="C33" s="758"/>
      <c r="D33" s="258"/>
      <c r="E33" s="243">
        <v>4528</v>
      </c>
      <c r="F33" s="243">
        <v>363</v>
      </c>
      <c r="G33" s="243">
        <v>169</v>
      </c>
      <c r="H33" s="243">
        <v>2711</v>
      </c>
      <c r="I33" s="97">
        <v>1061</v>
      </c>
      <c r="J33" s="81">
        <v>1084</v>
      </c>
      <c r="K33" s="471">
        <v>3988</v>
      </c>
      <c r="L33" s="246">
        <v>320</v>
      </c>
      <c r="M33" s="246">
        <v>161</v>
      </c>
      <c r="N33" s="246">
        <v>2257</v>
      </c>
      <c r="O33" s="412">
        <v>1115</v>
      </c>
      <c r="P33" s="80">
        <v>855</v>
      </c>
      <c r="Q33" s="80">
        <v>3728</v>
      </c>
      <c r="R33" s="259"/>
      <c r="S33" s="447"/>
      <c r="T33" s="259"/>
      <c r="U33" s="259"/>
      <c r="V33" s="259"/>
      <c r="W33" s="260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</row>
    <row r="34" spans="2:55" ht="13.5" customHeight="1" x14ac:dyDescent="0.15">
      <c r="B34" s="753" t="s">
        <v>452</v>
      </c>
      <c r="C34" s="758"/>
      <c r="D34" s="258"/>
      <c r="E34" s="243">
        <v>3808</v>
      </c>
      <c r="F34" s="243">
        <v>373</v>
      </c>
      <c r="G34" s="243">
        <v>201</v>
      </c>
      <c r="H34" s="243">
        <v>2187</v>
      </c>
      <c r="I34" s="97">
        <v>835</v>
      </c>
      <c r="J34" s="81">
        <v>898</v>
      </c>
      <c r="K34" s="471">
        <v>4617</v>
      </c>
      <c r="L34" s="246">
        <v>354</v>
      </c>
      <c r="M34" s="246">
        <v>243</v>
      </c>
      <c r="N34" s="246">
        <v>2654</v>
      </c>
      <c r="O34" s="412">
        <v>1206</v>
      </c>
      <c r="P34" s="80">
        <v>1089</v>
      </c>
      <c r="Q34" s="80">
        <v>4500</v>
      </c>
      <c r="R34" s="259"/>
      <c r="S34" s="447"/>
      <c r="T34" s="259"/>
      <c r="U34" s="259"/>
      <c r="V34" s="259"/>
      <c r="W34" s="260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</row>
    <row r="35" spans="2:55" ht="13.5" customHeight="1" x14ac:dyDescent="0.15">
      <c r="B35" s="753" t="s">
        <v>453</v>
      </c>
      <c r="C35" s="758"/>
      <c r="D35" s="258"/>
      <c r="E35" s="243">
        <v>3751</v>
      </c>
      <c r="F35" s="243">
        <v>342</v>
      </c>
      <c r="G35" s="243">
        <v>244</v>
      </c>
      <c r="H35" s="243">
        <v>2046</v>
      </c>
      <c r="I35" s="97">
        <v>904</v>
      </c>
      <c r="J35" s="81">
        <v>933</v>
      </c>
      <c r="K35" s="471">
        <v>3899</v>
      </c>
      <c r="L35" s="246">
        <v>332</v>
      </c>
      <c r="M35" s="246">
        <v>269</v>
      </c>
      <c r="N35" s="246">
        <v>2173</v>
      </c>
      <c r="O35" s="412">
        <v>1003</v>
      </c>
      <c r="P35" s="80">
        <v>915</v>
      </c>
      <c r="Q35" s="80">
        <v>3811</v>
      </c>
      <c r="R35" s="259"/>
      <c r="S35" s="447"/>
      <c r="T35" s="259"/>
      <c r="U35" s="259"/>
      <c r="V35" s="259"/>
      <c r="W35" s="260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</row>
    <row r="36" spans="2:55" ht="13.5" customHeight="1" x14ac:dyDescent="0.15">
      <c r="B36" s="753" t="s">
        <v>454</v>
      </c>
      <c r="C36" s="758"/>
      <c r="D36" s="258"/>
      <c r="E36" s="243">
        <v>4414</v>
      </c>
      <c r="F36" s="243">
        <v>449</v>
      </c>
      <c r="G36" s="243">
        <v>351</v>
      </c>
      <c r="H36" s="243">
        <v>2509</v>
      </c>
      <c r="I36" s="97">
        <v>915</v>
      </c>
      <c r="J36" s="81">
        <v>1078</v>
      </c>
      <c r="K36" s="471">
        <v>3643</v>
      </c>
      <c r="L36" s="246">
        <v>365</v>
      </c>
      <c r="M36" s="246">
        <v>260</v>
      </c>
      <c r="N36" s="246">
        <v>2004</v>
      </c>
      <c r="O36" s="412">
        <v>914</v>
      </c>
      <c r="P36" s="80">
        <v>969</v>
      </c>
      <c r="Q36" s="80">
        <v>3698</v>
      </c>
      <c r="R36" s="259"/>
      <c r="S36" s="447"/>
      <c r="T36" s="259"/>
      <c r="U36" s="259"/>
      <c r="V36" s="259"/>
      <c r="W36" s="260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</row>
    <row r="37" spans="2:55" ht="13.5" customHeight="1" x14ac:dyDescent="0.15">
      <c r="B37" s="753" t="s">
        <v>455</v>
      </c>
      <c r="C37" s="758"/>
      <c r="D37" s="258"/>
      <c r="E37" s="243">
        <v>5266</v>
      </c>
      <c r="F37" s="243">
        <v>652</v>
      </c>
      <c r="G37" s="243">
        <v>483</v>
      </c>
      <c r="H37" s="243">
        <v>3023</v>
      </c>
      <c r="I37" s="97">
        <v>933</v>
      </c>
      <c r="J37" s="81">
        <v>1018</v>
      </c>
      <c r="K37" s="471">
        <v>4305</v>
      </c>
      <c r="L37" s="246">
        <v>502</v>
      </c>
      <c r="M37" s="246">
        <v>382</v>
      </c>
      <c r="N37" s="246">
        <v>2407</v>
      </c>
      <c r="O37" s="412">
        <v>918</v>
      </c>
      <c r="P37" s="80">
        <v>1031</v>
      </c>
      <c r="Q37" s="80">
        <v>4418</v>
      </c>
      <c r="R37" s="259"/>
      <c r="S37" s="447"/>
      <c r="T37" s="259"/>
      <c r="U37" s="259"/>
      <c r="V37" s="259"/>
      <c r="W37" s="260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</row>
    <row r="38" spans="2:55" ht="13.5" customHeight="1" x14ac:dyDescent="0.15">
      <c r="B38" s="753" t="s">
        <v>456</v>
      </c>
      <c r="C38" s="758"/>
      <c r="D38" s="258"/>
      <c r="E38" s="243">
        <v>6362</v>
      </c>
      <c r="F38" s="243">
        <v>1822</v>
      </c>
      <c r="G38" s="243">
        <v>739</v>
      </c>
      <c r="H38" s="243">
        <v>2890</v>
      </c>
      <c r="I38" s="97">
        <v>736</v>
      </c>
      <c r="J38" s="81">
        <v>723</v>
      </c>
      <c r="K38" s="471">
        <v>5186</v>
      </c>
      <c r="L38" s="246">
        <v>1325</v>
      </c>
      <c r="M38" s="246">
        <v>581</v>
      </c>
      <c r="N38" s="246">
        <v>2445</v>
      </c>
      <c r="O38" s="412">
        <v>745</v>
      </c>
      <c r="P38" s="80">
        <v>774</v>
      </c>
      <c r="Q38" s="80">
        <v>5215</v>
      </c>
      <c r="R38" s="259"/>
      <c r="S38" s="447"/>
      <c r="T38" s="259"/>
      <c r="U38" s="259"/>
      <c r="V38" s="259"/>
      <c r="W38" s="260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</row>
    <row r="39" spans="2:55" ht="13.5" customHeight="1" x14ac:dyDescent="0.15">
      <c r="B39" s="753" t="s">
        <v>457</v>
      </c>
      <c r="C39" s="758"/>
      <c r="D39" s="258"/>
      <c r="E39" s="243">
        <v>5266</v>
      </c>
      <c r="F39" s="243">
        <v>2842</v>
      </c>
      <c r="G39" s="243">
        <v>692</v>
      </c>
      <c r="H39" s="243">
        <v>1395</v>
      </c>
      <c r="I39" s="97">
        <v>225</v>
      </c>
      <c r="J39" s="81">
        <v>210</v>
      </c>
      <c r="K39" s="471">
        <v>6069</v>
      </c>
      <c r="L39" s="246">
        <v>3003</v>
      </c>
      <c r="M39" s="246">
        <v>745</v>
      </c>
      <c r="N39" s="246">
        <v>1797</v>
      </c>
      <c r="O39" s="412">
        <v>420</v>
      </c>
      <c r="P39" s="80">
        <v>361</v>
      </c>
      <c r="Q39" s="80">
        <v>6010</v>
      </c>
      <c r="R39" s="259"/>
      <c r="S39" s="447"/>
      <c r="T39" s="259"/>
      <c r="U39" s="259"/>
      <c r="V39" s="259"/>
      <c r="W39" s="260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</row>
    <row r="40" spans="2:55" ht="13.5" customHeight="1" x14ac:dyDescent="0.15">
      <c r="B40" s="753" t="s">
        <v>458</v>
      </c>
      <c r="C40" s="758"/>
      <c r="D40" s="258"/>
      <c r="E40" s="243">
        <v>4249</v>
      </c>
      <c r="F40" s="243">
        <v>2936</v>
      </c>
      <c r="G40" s="243">
        <v>581</v>
      </c>
      <c r="H40" s="243">
        <v>603</v>
      </c>
      <c r="I40" s="97">
        <v>62</v>
      </c>
      <c r="J40" s="81">
        <v>63</v>
      </c>
      <c r="K40" s="471">
        <v>4762</v>
      </c>
      <c r="L40" s="246">
        <v>3187</v>
      </c>
      <c r="M40" s="246">
        <v>597</v>
      </c>
      <c r="N40" s="246">
        <v>807</v>
      </c>
      <c r="O40" s="412">
        <v>109</v>
      </c>
      <c r="P40" s="80">
        <v>111</v>
      </c>
      <c r="Q40" s="80">
        <v>4764</v>
      </c>
      <c r="R40" s="259"/>
      <c r="S40" s="447"/>
      <c r="T40" s="259"/>
      <c r="U40" s="259"/>
      <c r="V40" s="259"/>
      <c r="W40" s="260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</row>
    <row r="41" spans="2:55" ht="13.5" customHeight="1" x14ac:dyDescent="0.15">
      <c r="B41" s="753" t="s">
        <v>462</v>
      </c>
      <c r="C41" s="758"/>
      <c r="D41" s="258"/>
      <c r="E41" s="243">
        <v>8675</v>
      </c>
      <c r="F41" s="243">
        <v>7134</v>
      </c>
      <c r="G41" s="243">
        <v>964</v>
      </c>
      <c r="H41" s="262">
        <v>427</v>
      </c>
      <c r="I41" s="97">
        <v>28</v>
      </c>
      <c r="J41" s="97">
        <v>17</v>
      </c>
      <c r="K41" s="471">
        <v>9094</v>
      </c>
      <c r="L41" s="246">
        <v>7600</v>
      </c>
      <c r="M41" s="246">
        <v>875</v>
      </c>
      <c r="N41" s="246">
        <v>488</v>
      </c>
      <c r="O41" s="412">
        <v>39</v>
      </c>
      <c r="P41" s="80">
        <v>39</v>
      </c>
      <c r="Q41" s="80">
        <v>9094</v>
      </c>
      <c r="R41" s="267"/>
      <c r="S41" s="447"/>
      <c r="T41" s="259"/>
      <c r="U41" s="259"/>
      <c r="V41" s="259"/>
      <c r="W41" s="260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</row>
    <row r="42" spans="2:55" ht="13.5" customHeight="1" x14ac:dyDescent="0.15">
      <c r="B42" s="753" t="s">
        <v>646</v>
      </c>
      <c r="C42" s="753"/>
      <c r="D42" s="258"/>
      <c r="E42" s="243"/>
      <c r="F42" s="243"/>
      <c r="G42" s="243"/>
      <c r="H42" s="262"/>
      <c r="I42" s="97"/>
      <c r="J42" s="97"/>
      <c r="K42" s="471">
        <v>428</v>
      </c>
      <c r="L42" s="246" t="s">
        <v>91</v>
      </c>
      <c r="M42" s="246" t="s">
        <v>91</v>
      </c>
      <c r="N42" s="285" t="s">
        <v>91</v>
      </c>
      <c r="O42" s="412" t="s">
        <v>91</v>
      </c>
      <c r="P42" s="412" t="s">
        <v>91</v>
      </c>
      <c r="Q42" s="412">
        <v>428</v>
      </c>
      <c r="R42" s="259"/>
      <c r="S42" s="447"/>
      <c r="T42" s="259"/>
      <c r="U42" s="259"/>
      <c r="V42" s="259"/>
      <c r="W42" s="260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</row>
    <row r="43" spans="2:55" ht="13.5" customHeight="1" x14ac:dyDescent="0.15">
      <c r="C43" s="263"/>
      <c r="D43" s="258"/>
      <c r="E43" s="264"/>
      <c r="F43" s="265"/>
      <c r="G43" s="265"/>
      <c r="H43" s="266"/>
      <c r="I43" s="97"/>
      <c r="J43" s="97"/>
      <c r="K43" s="471"/>
      <c r="L43" s="246"/>
      <c r="M43" s="246"/>
      <c r="N43" s="285"/>
      <c r="O43" s="412"/>
      <c r="P43" s="412"/>
      <c r="Q43" s="412"/>
      <c r="R43" s="259"/>
      <c r="S43" s="447"/>
      <c r="T43" s="259"/>
      <c r="U43" s="259"/>
      <c r="V43" s="259"/>
      <c r="W43" s="260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</row>
    <row r="44" spans="2:55" s="82" customFormat="1" ht="13.5" customHeight="1" x14ac:dyDescent="0.15">
      <c r="B44" s="760" t="s">
        <v>463</v>
      </c>
      <c r="C44" s="760"/>
      <c r="D44" s="761"/>
      <c r="E44" s="240">
        <v>75694</v>
      </c>
      <c r="F44" s="240">
        <v>38112</v>
      </c>
      <c r="G44" s="240">
        <v>4089</v>
      </c>
      <c r="H44" s="240">
        <v>27202</v>
      </c>
      <c r="I44" s="254">
        <v>4615</v>
      </c>
      <c r="J44" s="241">
        <v>4840</v>
      </c>
      <c r="K44" s="470">
        <v>72454</v>
      </c>
      <c r="L44" s="444">
        <v>36087</v>
      </c>
      <c r="M44" s="444">
        <v>3706</v>
      </c>
      <c r="N44" s="444">
        <v>25928</v>
      </c>
      <c r="O44" s="214">
        <v>5260</v>
      </c>
      <c r="P44" s="445">
        <v>5140</v>
      </c>
      <c r="Q44" s="445">
        <v>72334</v>
      </c>
      <c r="R44" s="255"/>
      <c r="S44" s="447"/>
      <c r="T44" s="255"/>
      <c r="U44" s="255"/>
      <c r="V44" s="255"/>
      <c r="W44" s="256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</row>
    <row r="45" spans="2:55" ht="13.5" customHeight="1" x14ac:dyDescent="0.15">
      <c r="B45" s="753" t="s">
        <v>446</v>
      </c>
      <c r="C45" s="753"/>
      <c r="D45" s="258"/>
      <c r="E45" s="243">
        <v>8256</v>
      </c>
      <c r="F45" s="243">
        <v>3387</v>
      </c>
      <c r="G45" s="246" t="s">
        <v>91</v>
      </c>
      <c r="H45" s="243">
        <v>4801</v>
      </c>
      <c r="I45" s="97">
        <v>25</v>
      </c>
      <c r="J45" s="81">
        <v>130</v>
      </c>
      <c r="K45" s="471">
        <v>7697</v>
      </c>
      <c r="L45" s="246">
        <v>3361</v>
      </c>
      <c r="M45" s="246" t="s">
        <v>91</v>
      </c>
      <c r="N45" s="246">
        <v>4198</v>
      </c>
      <c r="O45" s="417">
        <v>30</v>
      </c>
      <c r="P45" s="80">
        <v>104</v>
      </c>
      <c r="Q45" s="80">
        <v>7771</v>
      </c>
      <c r="R45" s="259"/>
      <c r="S45" s="447"/>
      <c r="T45" s="259"/>
      <c r="U45" s="259"/>
      <c r="V45" s="259"/>
      <c r="W45" s="260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</row>
    <row r="46" spans="2:55" ht="13.5" customHeight="1" x14ac:dyDescent="0.15">
      <c r="B46" s="753" t="s">
        <v>461</v>
      </c>
      <c r="C46" s="753"/>
      <c r="D46" s="258"/>
      <c r="E46" s="243">
        <v>2743</v>
      </c>
      <c r="F46" s="243">
        <v>119</v>
      </c>
      <c r="G46" s="243">
        <v>7</v>
      </c>
      <c r="H46" s="243">
        <v>2067</v>
      </c>
      <c r="I46" s="97">
        <v>446</v>
      </c>
      <c r="J46" s="81">
        <v>759</v>
      </c>
      <c r="K46" s="471">
        <v>2532</v>
      </c>
      <c r="L46" s="246">
        <v>113</v>
      </c>
      <c r="M46" s="246">
        <v>2</v>
      </c>
      <c r="N46" s="246">
        <v>1842</v>
      </c>
      <c r="O46" s="417">
        <v>509</v>
      </c>
      <c r="P46" s="80">
        <v>838</v>
      </c>
      <c r="Q46" s="80">
        <v>2861</v>
      </c>
      <c r="R46" s="259"/>
      <c r="S46" s="447"/>
      <c r="T46" s="259"/>
      <c r="U46" s="259"/>
      <c r="V46" s="259"/>
      <c r="W46" s="260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</row>
    <row r="47" spans="2:55" ht="13.5" customHeight="1" x14ac:dyDescent="0.15">
      <c r="B47" s="753" t="s">
        <v>448</v>
      </c>
      <c r="C47" s="753"/>
      <c r="D47" s="258"/>
      <c r="E47" s="243">
        <v>2644</v>
      </c>
      <c r="F47" s="243">
        <v>434</v>
      </c>
      <c r="G47" s="243">
        <v>28</v>
      </c>
      <c r="H47" s="243">
        <v>1516</v>
      </c>
      <c r="I47" s="97">
        <v>538</v>
      </c>
      <c r="J47" s="81">
        <v>627</v>
      </c>
      <c r="K47" s="471">
        <v>2362</v>
      </c>
      <c r="L47" s="246">
        <v>309</v>
      </c>
      <c r="M47" s="246">
        <v>20</v>
      </c>
      <c r="N47" s="246">
        <v>1395</v>
      </c>
      <c r="O47" s="412">
        <v>550</v>
      </c>
      <c r="P47" s="80">
        <v>595</v>
      </c>
      <c r="Q47" s="80">
        <v>2407</v>
      </c>
      <c r="R47" s="259"/>
      <c r="S47" s="447"/>
      <c r="T47" s="259"/>
      <c r="U47" s="259"/>
      <c r="V47" s="259"/>
      <c r="W47" s="260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</row>
    <row r="48" spans="2:55" ht="13.5" customHeight="1" x14ac:dyDescent="0.15">
      <c r="B48" s="753" t="s">
        <v>449</v>
      </c>
      <c r="C48" s="753"/>
      <c r="D48" s="258"/>
      <c r="E48" s="243">
        <v>3161</v>
      </c>
      <c r="F48" s="243">
        <v>886</v>
      </c>
      <c r="G48" s="243">
        <v>38</v>
      </c>
      <c r="H48" s="243">
        <v>1557</v>
      </c>
      <c r="I48" s="97">
        <v>557</v>
      </c>
      <c r="J48" s="81">
        <v>518</v>
      </c>
      <c r="K48" s="471">
        <v>2646</v>
      </c>
      <c r="L48" s="246">
        <v>597</v>
      </c>
      <c r="M48" s="246">
        <v>34</v>
      </c>
      <c r="N48" s="246">
        <v>1382</v>
      </c>
      <c r="O48" s="412">
        <v>536</v>
      </c>
      <c r="P48" s="80">
        <v>471</v>
      </c>
      <c r="Q48" s="80">
        <v>2581</v>
      </c>
      <c r="R48" s="259"/>
      <c r="S48" s="447"/>
      <c r="T48" s="259"/>
      <c r="U48" s="259"/>
      <c r="V48" s="259"/>
      <c r="W48" s="260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</row>
    <row r="49" spans="1:55" ht="13.5" customHeight="1" x14ac:dyDescent="0.15">
      <c r="B49" s="753" t="s">
        <v>450</v>
      </c>
      <c r="C49" s="753"/>
      <c r="D49" s="258"/>
      <c r="E49" s="243">
        <v>3671</v>
      </c>
      <c r="F49" s="243">
        <v>1226</v>
      </c>
      <c r="G49" s="243">
        <v>80</v>
      </c>
      <c r="H49" s="243">
        <v>1739</v>
      </c>
      <c r="I49" s="97">
        <v>503</v>
      </c>
      <c r="J49" s="81">
        <v>482</v>
      </c>
      <c r="K49" s="471">
        <v>3256</v>
      </c>
      <c r="L49" s="246">
        <v>951</v>
      </c>
      <c r="M49" s="246">
        <v>93</v>
      </c>
      <c r="N49" s="246">
        <v>1576</v>
      </c>
      <c r="O49" s="412">
        <v>565</v>
      </c>
      <c r="P49" s="80">
        <v>468</v>
      </c>
      <c r="Q49" s="80">
        <v>3159</v>
      </c>
      <c r="R49" s="259"/>
      <c r="S49" s="447"/>
      <c r="T49" s="259"/>
      <c r="U49" s="259"/>
      <c r="V49" s="259"/>
      <c r="W49" s="260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</row>
    <row r="50" spans="1:55" ht="13.5" customHeight="1" x14ac:dyDescent="0.15">
      <c r="B50" s="753" t="s">
        <v>451</v>
      </c>
      <c r="C50" s="753"/>
      <c r="D50" s="258"/>
      <c r="E50" s="243">
        <v>4631</v>
      </c>
      <c r="F50" s="243">
        <v>1397</v>
      </c>
      <c r="G50" s="243">
        <v>138</v>
      </c>
      <c r="H50" s="243">
        <v>2390</v>
      </c>
      <c r="I50" s="97">
        <v>564</v>
      </c>
      <c r="J50" s="81">
        <v>480</v>
      </c>
      <c r="K50" s="471">
        <v>3763</v>
      </c>
      <c r="L50" s="246">
        <v>1026</v>
      </c>
      <c r="M50" s="246">
        <v>129</v>
      </c>
      <c r="N50" s="246">
        <v>1945</v>
      </c>
      <c r="O50" s="412">
        <v>568</v>
      </c>
      <c r="P50" s="80">
        <v>495</v>
      </c>
      <c r="Q50" s="80">
        <v>3690</v>
      </c>
      <c r="R50" s="259"/>
      <c r="S50" s="447"/>
      <c r="T50" s="259"/>
      <c r="U50" s="259"/>
      <c r="V50" s="259"/>
      <c r="W50" s="260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</row>
    <row r="51" spans="1:55" ht="13.5" customHeight="1" x14ac:dyDescent="0.15">
      <c r="B51" s="753" t="s">
        <v>452</v>
      </c>
      <c r="C51" s="753"/>
      <c r="D51" s="258"/>
      <c r="E51" s="243">
        <v>4034</v>
      </c>
      <c r="F51" s="243">
        <v>977</v>
      </c>
      <c r="G51" s="243">
        <v>168</v>
      </c>
      <c r="H51" s="243">
        <v>2281</v>
      </c>
      <c r="I51" s="97">
        <v>459</v>
      </c>
      <c r="J51" s="81">
        <v>451</v>
      </c>
      <c r="K51" s="471">
        <v>4679</v>
      </c>
      <c r="L51" s="246">
        <v>1051</v>
      </c>
      <c r="M51" s="246">
        <v>198</v>
      </c>
      <c r="N51" s="246">
        <v>2672</v>
      </c>
      <c r="O51" s="412">
        <v>664</v>
      </c>
      <c r="P51" s="80">
        <v>509</v>
      </c>
      <c r="Q51" s="80">
        <v>4524</v>
      </c>
      <c r="R51" s="259"/>
      <c r="S51" s="447"/>
      <c r="T51" s="259"/>
      <c r="U51" s="259"/>
      <c r="V51" s="259"/>
      <c r="W51" s="260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</row>
    <row r="52" spans="1:55" ht="13.5" customHeight="1" x14ac:dyDescent="0.15">
      <c r="B52" s="753" t="s">
        <v>453</v>
      </c>
      <c r="C52" s="753"/>
      <c r="D52" s="258"/>
      <c r="E52" s="243">
        <v>4094</v>
      </c>
      <c r="F52" s="243">
        <v>914</v>
      </c>
      <c r="G52" s="243">
        <v>232</v>
      </c>
      <c r="H52" s="243">
        <v>2369</v>
      </c>
      <c r="I52" s="97">
        <v>481</v>
      </c>
      <c r="J52" s="81">
        <v>440</v>
      </c>
      <c r="K52" s="471">
        <v>4031</v>
      </c>
      <c r="L52" s="246">
        <v>812</v>
      </c>
      <c r="M52" s="246">
        <v>208</v>
      </c>
      <c r="N52" s="246">
        <v>2417</v>
      </c>
      <c r="O52" s="412">
        <v>519</v>
      </c>
      <c r="P52" s="80">
        <v>476</v>
      </c>
      <c r="Q52" s="80">
        <v>3988</v>
      </c>
      <c r="R52" s="259"/>
      <c r="S52" s="447"/>
      <c r="T52" s="259"/>
      <c r="U52" s="259"/>
      <c r="V52" s="259"/>
      <c r="W52" s="260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</row>
    <row r="53" spans="1:55" ht="13.5" customHeight="1" x14ac:dyDescent="0.15">
      <c r="B53" s="753" t="s">
        <v>454</v>
      </c>
      <c r="C53" s="753"/>
      <c r="D53" s="258"/>
      <c r="E53" s="243">
        <v>4518</v>
      </c>
      <c r="F53" s="243">
        <v>1158</v>
      </c>
      <c r="G53" s="243">
        <v>326</v>
      </c>
      <c r="H53" s="243">
        <v>2506</v>
      </c>
      <c r="I53" s="97">
        <v>422</v>
      </c>
      <c r="J53" s="81">
        <v>376</v>
      </c>
      <c r="K53" s="471">
        <v>4067</v>
      </c>
      <c r="L53" s="246">
        <v>944</v>
      </c>
      <c r="M53" s="246">
        <v>237</v>
      </c>
      <c r="N53" s="246">
        <v>2313</v>
      </c>
      <c r="O53" s="412">
        <v>499</v>
      </c>
      <c r="P53" s="80">
        <v>457</v>
      </c>
      <c r="Q53" s="80">
        <v>4025</v>
      </c>
      <c r="R53" s="259"/>
      <c r="S53" s="447"/>
      <c r="T53" s="259"/>
      <c r="U53" s="259"/>
      <c r="V53" s="259"/>
      <c r="W53" s="260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</row>
    <row r="54" spans="1:55" ht="13.5" customHeight="1" x14ac:dyDescent="0.15">
      <c r="B54" s="753" t="s">
        <v>455</v>
      </c>
      <c r="C54" s="753"/>
      <c r="D54" s="258"/>
      <c r="E54" s="243">
        <v>5389</v>
      </c>
      <c r="F54" s="243">
        <v>2031</v>
      </c>
      <c r="G54" s="243">
        <v>448</v>
      </c>
      <c r="H54" s="243">
        <v>2471</v>
      </c>
      <c r="I54" s="97">
        <v>346</v>
      </c>
      <c r="J54" s="81">
        <v>292</v>
      </c>
      <c r="K54" s="471">
        <v>4515</v>
      </c>
      <c r="L54" s="246">
        <v>1410</v>
      </c>
      <c r="M54" s="246">
        <v>372</v>
      </c>
      <c r="N54" s="246">
        <v>2291</v>
      </c>
      <c r="O54" s="412">
        <v>402</v>
      </c>
      <c r="P54" s="80">
        <v>335</v>
      </c>
      <c r="Q54" s="80">
        <v>4448</v>
      </c>
      <c r="R54" s="259"/>
      <c r="S54" s="447"/>
      <c r="T54" s="259"/>
      <c r="U54" s="259"/>
      <c r="V54" s="259"/>
      <c r="W54" s="260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</row>
    <row r="55" spans="1:55" ht="13.5" customHeight="1" x14ac:dyDescent="0.15">
      <c r="B55" s="753" t="s">
        <v>456</v>
      </c>
      <c r="C55" s="753"/>
      <c r="D55" s="258"/>
      <c r="E55" s="243">
        <v>6619</v>
      </c>
      <c r="F55" s="243">
        <v>3639</v>
      </c>
      <c r="G55" s="243">
        <v>671</v>
      </c>
      <c r="H55" s="243">
        <v>1994</v>
      </c>
      <c r="I55" s="97">
        <v>196</v>
      </c>
      <c r="J55" s="81">
        <v>194</v>
      </c>
      <c r="K55" s="471">
        <v>5337</v>
      </c>
      <c r="L55" s="246">
        <v>2727</v>
      </c>
      <c r="M55" s="246">
        <v>509</v>
      </c>
      <c r="N55" s="246">
        <v>1772</v>
      </c>
      <c r="O55" s="412">
        <v>260</v>
      </c>
      <c r="P55" s="80">
        <v>223</v>
      </c>
      <c r="Q55" s="80">
        <v>5300</v>
      </c>
      <c r="R55" s="259"/>
      <c r="S55" s="447"/>
      <c r="T55" s="259"/>
      <c r="U55" s="259"/>
      <c r="V55" s="259"/>
      <c r="W55" s="260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</row>
    <row r="56" spans="1:55" ht="13.5" customHeight="1" x14ac:dyDescent="0.15">
      <c r="B56" s="753" t="s">
        <v>457</v>
      </c>
      <c r="C56" s="753"/>
      <c r="D56" s="258"/>
      <c r="E56" s="243">
        <v>5925</v>
      </c>
      <c r="F56" s="243">
        <v>4243</v>
      </c>
      <c r="G56" s="243">
        <v>664</v>
      </c>
      <c r="H56" s="243">
        <v>868</v>
      </c>
      <c r="I56" s="97">
        <v>47</v>
      </c>
      <c r="J56" s="81">
        <v>61</v>
      </c>
      <c r="K56" s="471">
        <v>6466</v>
      </c>
      <c r="L56" s="246">
        <v>4345</v>
      </c>
      <c r="M56" s="246">
        <v>652</v>
      </c>
      <c r="N56" s="246">
        <v>1266</v>
      </c>
      <c r="O56" s="412">
        <v>112</v>
      </c>
      <c r="P56" s="80">
        <v>114</v>
      </c>
      <c r="Q56" s="80">
        <v>6468</v>
      </c>
      <c r="R56" s="259"/>
      <c r="S56" s="447"/>
      <c r="T56" s="259"/>
      <c r="U56" s="259"/>
      <c r="V56" s="259"/>
      <c r="W56" s="260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261"/>
    </row>
    <row r="57" spans="1:55" ht="13.5" customHeight="1" x14ac:dyDescent="0.15">
      <c r="B57" s="753" t="s">
        <v>458</v>
      </c>
      <c r="C57" s="753"/>
      <c r="D57" s="258"/>
      <c r="E57" s="243">
        <v>5158</v>
      </c>
      <c r="F57" s="243">
        <v>4161</v>
      </c>
      <c r="G57" s="243">
        <v>524</v>
      </c>
      <c r="H57" s="243">
        <v>389</v>
      </c>
      <c r="I57" s="97">
        <v>21</v>
      </c>
      <c r="J57" s="81">
        <v>20</v>
      </c>
      <c r="K57" s="471">
        <v>5647</v>
      </c>
      <c r="L57" s="246">
        <v>4449</v>
      </c>
      <c r="M57" s="246">
        <v>532</v>
      </c>
      <c r="N57" s="246">
        <v>554</v>
      </c>
      <c r="O57" s="412">
        <v>32</v>
      </c>
      <c r="P57" s="80">
        <v>35</v>
      </c>
      <c r="Q57" s="80">
        <v>5650</v>
      </c>
      <c r="R57" s="259"/>
      <c r="S57" s="447"/>
      <c r="T57" s="259"/>
      <c r="U57" s="259"/>
      <c r="V57" s="259"/>
      <c r="W57" s="260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</row>
    <row r="58" spans="1:55" ht="13.5" customHeight="1" x14ac:dyDescent="0.15">
      <c r="A58" s="243"/>
      <c r="B58" s="753" t="s">
        <v>462</v>
      </c>
      <c r="C58" s="753"/>
      <c r="D58" s="258"/>
      <c r="E58" s="243">
        <v>14703</v>
      </c>
      <c r="F58" s="243">
        <v>13540</v>
      </c>
      <c r="G58" s="245">
        <v>765</v>
      </c>
      <c r="H58" s="97">
        <v>254</v>
      </c>
      <c r="I58" s="97">
        <v>10</v>
      </c>
      <c r="J58" s="97">
        <v>10</v>
      </c>
      <c r="K58" s="471">
        <v>15154</v>
      </c>
      <c r="L58" s="246">
        <v>13992</v>
      </c>
      <c r="M58" s="246">
        <v>720</v>
      </c>
      <c r="N58" s="246">
        <v>305</v>
      </c>
      <c r="O58" s="412">
        <v>14</v>
      </c>
      <c r="P58" s="80">
        <v>20</v>
      </c>
      <c r="Q58" s="80">
        <v>15160</v>
      </c>
      <c r="R58" s="259"/>
      <c r="S58" s="447"/>
      <c r="T58" s="259"/>
      <c r="U58" s="259"/>
      <c r="V58" s="259"/>
      <c r="W58" s="260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</row>
    <row r="59" spans="1:55" ht="13.5" customHeight="1" thickBot="1" x14ac:dyDescent="0.2">
      <c r="A59" s="247"/>
      <c r="B59" s="759" t="s">
        <v>646</v>
      </c>
      <c r="C59" s="759"/>
      <c r="D59" s="268"/>
      <c r="E59" s="247"/>
      <c r="F59" s="247"/>
      <c r="G59" s="247"/>
      <c r="H59" s="218"/>
      <c r="I59" s="218"/>
      <c r="J59" s="218"/>
      <c r="K59" s="472">
        <v>302</v>
      </c>
      <c r="L59" s="446" t="s">
        <v>91</v>
      </c>
      <c r="M59" s="446" t="s">
        <v>91</v>
      </c>
      <c r="N59" s="280" t="s">
        <v>91</v>
      </c>
      <c r="O59" s="280" t="s">
        <v>91</v>
      </c>
      <c r="P59" s="280" t="s">
        <v>91</v>
      </c>
      <c r="Q59" s="446">
        <v>302</v>
      </c>
      <c r="R59" s="259"/>
      <c r="S59" s="447"/>
      <c r="T59" s="259"/>
      <c r="U59" s="259"/>
      <c r="V59" s="259"/>
      <c r="W59" s="260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</row>
    <row r="60" spans="1:55" x14ac:dyDescent="0.15">
      <c r="A60" s="762" t="s">
        <v>464</v>
      </c>
      <c r="B60" s="762"/>
      <c r="C60" s="269" t="s">
        <v>654</v>
      </c>
      <c r="D60" s="270"/>
      <c r="E60" s="21"/>
      <c r="F60" s="21"/>
      <c r="K60" s="21"/>
      <c r="L60" s="21"/>
    </row>
    <row r="61" spans="1:55" x14ac:dyDescent="0.15">
      <c r="A61" s="9"/>
      <c r="B61" s="9"/>
      <c r="C61" s="418" t="s">
        <v>655</v>
      </c>
    </row>
    <row r="62" spans="1:55" x14ac:dyDescent="0.15">
      <c r="C62" s="418" t="s">
        <v>656</v>
      </c>
    </row>
  </sheetData>
  <mergeCells count="56">
    <mergeCell ref="A60:B60"/>
    <mergeCell ref="B6:C9"/>
    <mergeCell ref="A5:C5"/>
    <mergeCell ref="B49:C49"/>
    <mergeCell ref="B48:C48"/>
    <mergeCell ref="B47:C47"/>
    <mergeCell ref="B46:C46"/>
    <mergeCell ref="B44:D44"/>
    <mergeCell ref="B58:C58"/>
    <mergeCell ref="B57:C57"/>
    <mergeCell ref="B56:C56"/>
    <mergeCell ref="B55:C55"/>
    <mergeCell ref="B54:C54"/>
    <mergeCell ref="B28:C28"/>
    <mergeCell ref="B29:C29"/>
    <mergeCell ref="B25:C25"/>
    <mergeCell ref="B3:Q3"/>
    <mergeCell ref="B53:C53"/>
    <mergeCell ref="B52:C52"/>
    <mergeCell ref="B51:C51"/>
    <mergeCell ref="B50:C50"/>
    <mergeCell ref="B41:C41"/>
    <mergeCell ref="B45:C45"/>
    <mergeCell ref="B31:C31"/>
    <mergeCell ref="B36:C36"/>
    <mergeCell ref="B37:C37"/>
    <mergeCell ref="B38:C38"/>
    <mergeCell ref="B19:C19"/>
    <mergeCell ref="B27:D27"/>
    <mergeCell ref="B21:C21"/>
    <mergeCell ref="I5:J5"/>
    <mergeCell ref="E6:E9"/>
    <mergeCell ref="B42:C42"/>
    <mergeCell ref="B59:C59"/>
    <mergeCell ref="B39:C39"/>
    <mergeCell ref="B32:C32"/>
    <mergeCell ref="B33:C33"/>
    <mergeCell ref="B34:C34"/>
    <mergeCell ref="B30:C30"/>
    <mergeCell ref="B35:C35"/>
    <mergeCell ref="B40:C40"/>
    <mergeCell ref="B24:C24"/>
    <mergeCell ref="B23:C23"/>
    <mergeCell ref="B22:C22"/>
    <mergeCell ref="Q6:Q9"/>
    <mergeCell ref="B18:C18"/>
    <mergeCell ref="B17:C17"/>
    <mergeCell ref="B12:C12"/>
    <mergeCell ref="B11:C11"/>
    <mergeCell ref="B10:C10"/>
    <mergeCell ref="B13:C13"/>
    <mergeCell ref="B16:C16"/>
    <mergeCell ref="B15:C15"/>
    <mergeCell ref="B14:C14"/>
    <mergeCell ref="K6:K9"/>
    <mergeCell ref="B20:C20"/>
  </mergeCells>
  <phoneticPr fontId="2"/>
  <hyperlinks>
    <hyperlink ref="R2" location="目次!A1" display="目　次"/>
  </hyperlinks>
  <printOptions horizontalCentered="1"/>
  <pageMargins left="0.39370078740157483" right="0.39370078740157483" top="0.44" bottom="0.41" header="0.34" footer="0.32"/>
  <pageSetup paperSize="9" orientation="portrait" r:id="rId1"/>
  <headerFooter alignWithMargins="0"/>
  <ignoredErrors>
    <ignoredError sqref="L9 M9 N9 O9 P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view="pageBreakPreview" zoomScaleNormal="100" zoomScaleSheetLayoutView="100" workbookViewId="0">
      <pane ySplit="7" topLeftCell="A8" activePane="bottomLeft" state="frozen"/>
      <selection activeCell="G44" sqref="G44"/>
      <selection pane="bottomLeft"/>
    </sheetView>
  </sheetViews>
  <sheetFormatPr defaultRowHeight="13.5" x14ac:dyDescent="0.15"/>
  <cols>
    <col min="1" max="1" width="13.625" style="2" customWidth="1"/>
    <col min="2" max="5" width="8.625" style="2" customWidth="1"/>
    <col min="6" max="6" width="13.625" style="2" customWidth="1"/>
    <col min="7" max="10" width="8.625" style="2" customWidth="1"/>
    <col min="11" max="16384" width="9" style="2"/>
  </cols>
  <sheetData>
    <row r="1" spans="1:11" s="9" customFormat="1" ht="19.5" customHeight="1" x14ac:dyDescent="0.15">
      <c r="I1" s="634" t="s">
        <v>102</v>
      </c>
      <c r="J1" s="634"/>
    </row>
    <row r="2" spans="1:11" ht="19.5" customHeight="1" x14ac:dyDescent="0.15">
      <c r="K2" s="381" t="s">
        <v>633</v>
      </c>
    </row>
    <row r="3" spans="1:11" ht="19.5" customHeight="1" x14ac:dyDescent="0.2">
      <c r="A3" s="622" t="s">
        <v>103</v>
      </c>
      <c r="B3" s="622"/>
      <c r="C3" s="622"/>
      <c r="D3" s="622"/>
      <c r="E3" s="622"/>
      <c r="F3" s="622"/>
      <c r="G3" s="622"/>
      <c r="H3" s="622"/>
      <c r="I3" s="622"/>
      <c r="J3" s="622"/>
    </row>
    <row r="4" spans="1:11" s="11" customFormat="1" ht="19.5" customHeight="1" x14ac:dyDescent="0.15">
      <c r="A4" s="75"/>
      <c r="B4" s="76"/>
      <c r="C4" s="76"/>
      <c r="D4" s="76"/>
      <c r="E4" s="76"/>
    </row>
    <row r="5" spans="1:11" s="63" customFormat="1" ht="12.75" customHeight="1" thickBot="1" x14ac:dyDescent="0.2">
      <c r="A5" s="63" t="s">
        <v>131</v>
      </c>
      <c r="C5" s="639"/>
      <c r="D5" s="639"/>
      <c r="E5" s="639"/>
      <c r="J5" s="64" t="s">
        <v>753</v>
      </c>
    </row>
    <row r="6" spans="1:11" s="11" customFormat="1" ht="21" customHeight="1" x14ac:dyDescent="0.15">
      <c r="A6" s="635" t="s">
        <v>99</v>
      </c>
      <c r="B6" s="635" t="s">
        <v>10</v>
      </c>
      <c r="C6" s="637" t="s">
        <v>12</v>
      </c>
      <c r="D6" s="637"/>
      <c r="E6" s="637"/>
      <c r="F6" s="635" t="s">
        <v>99</v>
      </c>
      <c r="G6" s="635" t="s">
        <v>10</v>
      </c>
      <c r="H6" s="637" t="s">
        <v>12</v>
      </c>
      <c r="I6" s="637"/>
      <c r="J6" s="638"/>
    </row>
    <row r="7" spans="1:11" s="11" customFormat="1" ht="21" customHeight="1" x14ac:dyDescent="0.15">
      <c r="A7" s="636"/>
      <c r="B7" s="636"/>
      <c r="C7" s="18" t="s">
        <v>98</v>
      </c>
      <c r="D7" s="18" t="s">
        <v>3</v>
      </c>
      <c r="E7" s="18" t="s">
        <v>4</v>
      </c>
      <c r="F7" s="636"/>
      <c r="G7" s="636"/>
      <c r="H7" s="18" t="s">
        <v>98</v>
      </c>
      <c r="I7" s="18" t="s">
        <v>3</v>
      </c>
      <c r="J7" s="27" t="s">
        <v>4</v>
      </c>
    </row>
    <row r="8" spans="1:11" s="7" customFormat="1" ht="15" customHeight="1" x14ac:dyDescent="0.15">
      <c r="A8" s="73" t="s">
        <v>2</v>
      </c>
      <c r="B8" s="615">
        <f>B52+G52</f>
        <v>57519</v>
      </c>
      <c r="C8" s="615">
        <f>C52+H52</f>
        <v>131170</v>
      </c>
      <c r="D8" s="615">
        <f>D52+I52</f>
        <v>63468</v>
      </c>
      <c r="E8" s="616">
        <f>E52+J52</f>
        <v>67702</v>
      </c>
      <c r="F8" s="39" t="s">
        <v>51</v>
      </c>
      <c r="G8" s="167">
        <v>444</v>
      </c>
      <c r="H8" s="167">
        <v>951</v>
      </c>
      <c r="I8" s="167">
        <v>447</v>
      </c>
      <c r="J8" s="167">
        <v>504</v>
      </c>
    </row>
    <row r="9" spans="1:11" s="7" customFormat="1" ht="15" customHeight="1" x14ac:dyDescent="0.15">
      <c r="A9" s="38"/>
      <c r="B9" s="507"/>
      <c r="C9" s="507"/>
      <c r="D9" s="507"/>
      <c r="E9" s="508"/>
      <c r="F9" s="39" t="s">
        <v>52</v>
      </c>
      <c r="G9" s="167">
        <v>443</v>
      </c>
      <c r="H9" s="167">
        <v>861</v>
      </c>
      <c r="I9" s="167">
        <v>403</v>
      </c>
      <c r="J9" s="167">
        <v>458</v>
      </c>
    </row>
    <row r="10" spans="1:11" s="7" customFormat="1" ht="15" customHeight="1" x14ac:dyDescent="0.15">
      <c r="A10" s="38"/>
      <c r="B10" s="507"/>
      <c r="C10" s="507"/>
      <c r="D10" s="507"/>
      <c r="E10" s="507"/>
      <c r="F10" s="56" t="s">
        <v>53</v>
      </c>
      <c r="G10" s="167">
        <v>75</v>
      </c>
      <c r="H10" s="167">
        <v>152</v>
      </c>
      <c r="I10" s="167">
        <v>68</v>
      </c>
      <c r="J10" s="167">
        <v>84</v>
      </c>
    </row>
    <row r="11" spans="1:11" s="7" customFormat="1" ht="15" customHeight="1" x14ac:dyDescent="0.15">
      <c r="A11" s="39" t="s">
        <v>13</v>
      </c>
      <c r="B11" s="167">
        <v>1618</v>
      </c>
      <c r="C11" s="167">
        <v>3558</v>
      </c>
      <c r="D11" s="167">
        <v>1751</v>
      </c>
      <c r="E11" s="167">
        <v>1807</v>
      </c>
      <c r="F11" s="56" t="s">
        <v>54</v>
      </c>
      <c r="G11" s="167">
        <v>167</v>
      </c>
      <c r="H11" s="167">
        <v>409</v>
      </c>
      <c r="I11" s="167">
        <v>194</v>
      </c>
      <c r="J11" s="167">
        <v>215</v>
      </c>
    </row>
    <row r="12" spans="1:11" s="7" customFormat="1" ht="15" customHeight="1" x14ac:dyDescent="0.15">
      <c r="A12" s="39" t="s">
        <v>14</v>
      </c>
      <c r="B12" s="167">
        <v>160</v>
      </c>
      <c r="C12" s="167">
        <v>276</v>
      </c>
      <c r="D12" s="167">
        <v>148</v>
      </c>
      <c r="E12" s="167">
        <v>128</v>
      </c>
      <c r="F12" s="56" t="s">
        <v>55</v>
      </c>
      <c r="G12" s="167">
        <v>823</v>
      </c>
      <c r="H12" s="167">
        <v>1912</v>
      </c>
      <c r="I12" s="167">
        <v>904</v>
      </c>
      <c r="J12" s="167">
        <v>1008</v>
      </c>
    </row>
    <row r="13" spans="1:11" s="7" customFormat="1" ht="15" customHeight="1" x14ac:dyDescent="0.15">
      <c r="A13" s="39" t="s">
        <v>15</v>
      </c>
      <c r="B13" s="167">
        <v>8</v>
      </c>
      <c r="C13" s="167">
        <v>23</v>
      </c>
      <c r="D13" s="167">
        <v>8</v>
      </c>
      <c r="E13" s="167">
        <v>15</v>
      </c>
      <c r="F13" s="56" t="s">
        <v>56</v>
      </c>
      <c r="G13" s="167">
        <v>3433</v>
      </c>
      <c r="H13" s="167">
        <v>7502</v>
      </c>
      <c r="I13" s="167">
        <v>3607</v>
      </c>
      <c r="J13" s="167">
        <v>3895</v>
      </c>
    </row>
    <row r="14" spans="1:11" s="7" customFormat="1" ht="15" customHeight="1" x14ac:dyDescent="0.15">
      <c r="A14" s="39" t="s">
        <v>16</v>
      </c>
      <c r="B14" s="167">
        <v>138</v>
      </c>
      <c r="C14" s="167">
        <v>286</v>
      </c>
      <c r="D14" s="167">
        <v>106</v>
      </c>
      <c r="E14" s="167">
        <v>180</v>
      </c>
      <c r="F14" s="56" t="s">
        <v>57</v>
      </c>
      <c r="G14" s="167">
        <v>521</v>
      </c>
      <c r="H14" s="167">
        <v>1078</v>
      </c>
      <c r="I14" s="167">
        <v>480</v>
      </c>
      <c r="J14" s="167">
        <v>598</v>
      </c>
    </row>
    <row r="15" spans="1:11" s="7" customFormat="1" ht="15" customHeight="1" x14ac:dyDescent="0.15">
      <c r="A15" s="39" t="s">
        <v>17</v>
      </c>
      <c r="B15" s="167">
        <v>189</v>
      </c>
      <c r="C15" s="167">
        <v>323</v>
      </c>
      <c r="D15" s="167">
        <v>133</v>
      </c>
      <c r="E15" s="167">
        <v>190</v>
      </c>
      <c r="F15" s="56" t="s">
        <v>58</v>
      </c>
      <c r="G15" s="167">
        <v>3458</v>
      </c>
      <c r="H15" s="167">
        <v>8338</v>
      </c>
      <c r="I15" s="167">
        <v>4085</v>
      </c>
      <c r="J15" s="167">
        <v>4253</v>
      </c>
    </row>
    <row r="16" spans="1:11" s="7" customFormat="1" ht="15" customHeight="1" x14ac:dyDescent="0.15">
      <c r="A16" s="39" t="s">
        <v>18</v>
      </c>
      <c r="B16" s="167">
        <v>160</v>
      </c>
      <c r="C16" s="167">
        <v>343</v>
      </c>
      <c r="D16" s="167">
        <v>140</v>
      </c>
      <c r="E16" s="167">
        <v>203</v>
      </c>
      <c r="F16" s="56" t="s">
        <v>59</v>
      </c>
      <c r="G16" s="167">
        <v>735</v>
      </c>
      <c r="H16" s="167">
        <v>1893</v>
      </c>
      <c r="I16" s="167">
        <v>926</v>
      </c>
      <c r="J16" s="167">
        <v>967</v>
      </c>
    </row>
    <row r="17" spans="1:10" s="7" customFormat="1" ht="15" customHeight="1" x14ac:dyDescent="0.15">
      <c r="A17" s="39" t="s">
        <v>19</v>
      </c>
      <c r="B17" s="167">
        <v>275</v>
      </c>
      <c r="C17" s="167">
        <v>542</v>
      </c>
      <c r="D17" s="167">
        <v>252</v>
      </c>
      <c r="E17" s="167">
        <v>290</v>
      </c>
      <c r="F17" s="56" t="s">
        <v>60</v>
      </c>
      <c r="G17" s="167">
        <v>383</v>
      </c>
      <c r="H17" s="167">
        <v>1088</v>
      </c>
      <c r="I17" s="167">
        <v>484</v>
      </c>
      <c r="J17" s="167">
        <v>604</v>
      </c>
    </row>
    <row r="18" spans="1:10" s="7" customFormat="1" ht="15" customHeight="1" x14ac:dyDescent="0.15">
      <c r="A18" s="39" t="s">
        <v>20</v>
      </c>
      <c r="B18" s="167">
        <v>362</v>
      </c>
      <c r="C18" s="167">
        <v>671</v>
      </c>
      <c r="D18" s="167">
        <v>313</v>
      </c>
      <c r="E18" s="167">
        <v>358</v>
      </c>
      <c r="F18" s="56" t="s">
        <v>61</v>
      </c>
      <c r="G18" s="167">
        <v>761</v>
      </c>
      <c r="H18" s="167">
        <v>2191</v>
      </c>
      <c r="I18" s="167">
        <v>1095</v>
      </c>
      <c r="J18" s="167">
        <v>1096</v>
      </c>
    </row>
    <row r="19" spans="1:10" s="7" customFormat="1" ht="15" customHeight="1" x14ac:dyDescent="0.15">
      <c r="A19" s="39" t="s">
        <v>21</v>
      </c>
      <c r="B19" s="167">
        <v>297</v>
      </c>
      <c r="C19" s="167">
        <v>810</v>
      </c>
      <c r="D19" s="167">
        <v>498</v>
      </c>
      <c r="E19" s="167">
        <v>312</v>
      </c>
      <c r="F19" s="56" t="s">
        <v>62</v>
      </c>
      <c r="G19" s="167">
        <v>5474</v>
      </c>
      <c r="H19" s="167">
        <v>13125</v>
      </c>
      <c r="I19" s="167">
        <v>6445</v>
      </c>
      <c r="J19" s="167">
        <v>6680</v>
      </c>
    </row>
    <row r="20" spans="1:10" s="7" customFormat="1" ht="15" customHeight="1" x14ac:dyDescent="0.15">
      <c r="A20" s="39" t="s">
        <v>109</v>
      </c>
      <c r="B20" s="167">
        <v>451</v>
      </c>
      <c r="C20" s="167">
        <v>1142</v>
      </c>
      <c r="D20" s="167">
        <v>520</v>
      </c>
      <c r="E20" s="167">
        <v>622</v>
      </c>
      <c r="F20" s="56" t="s">
        <v>63</v>
      </c>
      <c r="G20" s="167">
        <v>21</v>
      </c>
      <c r="H20" s="167">
        <v>38</v>
      </c>
      <c r="I20" s="167">
        <v>13</v>
      </c>
      <c r="J20" s="167">
        <v>25</v>
      </c>
    </row>
    <row r="21" spans="1:10" s="7" customFormat="1" ht="15" customHeight="1" x14ac:dyDescent="0.15">
      <c r="A21" s="39" t="s">
        <v>22</v>
      </c>
      <c r="B21" s="167">
        <v>76</v>
      </c>
      <c r="C21" s="167">
        <v>147</v>
      </c>
      <c r="D21" s="167">
        <v>61</v>
      </c>
      <c r="E21" s="167">
        <v>86</v>
      </c>
      <c r="F21" s="56" t="s">
        <v>64</v>
      </c>
      <c r="G21" s="614" t="s">
        <v>91</v>
      </c>
      <c r="H21" s="614" t="s">
        <v>91</v>
      </c>
      <c r="I21" s="614" t="s">
        <v>91</v>
      </c>
      <c r="J21" s="614" t="s">
        <v>91</v>
      </c>
    </row>
    <row r="22" spans="1:10" s="7" customFormat="1" ht="15" customHeight="1" x14ac:dyDescent="0.15">
      <c r="A22" s="39" t="s">
        <v>23</v>
      </c>
      <c r="B22" s="167">
        <v>227</v>
      </c>
      <c r="C22" s="167">
        <v>449</v>
      </c>
      <c r="D22" s="167">
        <v>201</v>
      </c>
      <c r="E22" s="167">
        <v>248</v>
      </c>
      <c r="F22" s="56" t="s">
        <v>65</v>
      </c>
      <c r="G22" s="614" t="s">
        <v>91</v>
      </c>
      <c r="H22" s="614" t="s">
        <v>91</v>
      </c>
      <c r="I22" s="614" t="s">
        <v>91</v>
      </c>
      <c r="J22" s="614" t="s">
        <v>91</v>
      </c>
    </row>
    <row r="23" spans="1:10" s="7" customFormat="1" ht="15" customHeight="1" x14ac:dyDescent="0.15">
      <c r="A23" s="39" t="s">
        <v>24</v>
      </c>
      <c r="B23" s="167">
        <v>286</v>
      </c>
      <c r="C23" s="167">
        <v>565</v>
      </c>
      <c r="D23" s="167">
        <v>240</v>
      </c>
      <c r="E23" s="167">
        <v>325</v>
      </c>
      <c r="F23" s="56" t="s">
        <v>66</v>
      </c>
      <c r="G23" s="167">
        <v>189</v>
      </c>
      <c r="H23" s="167">
        <v>454</v>
      </c>
      <c r="I23" s="167">
        <v>222</v>
      </c>
      <c r="J23" s="167">
        <v>232</v>
      </c>
    </row>
    <row r="24" spans="1:10" s="7" customFormat="1" ht="15" customHeight="1" x14ac:dyDescent="0.15">
      <c r="A24" s="39" t="s">
        <v>25</v>
      </c>
      <c r="B24" s="167">
        <v>406</v>
      </c>
      <c r="C24" s="167">
        <v>912</v>
      </c>
      <c r="D24" s="167">
        <v>452</v>
      </c>
      <c r="E24" s="167">
        <v>460</v>
      </c>
      <c r="F24" s="56" t="s">
        <v>67</v>
      </c>
      <c r="G24" s="167">
        <v>387</v>
      </c>
      <c r="H24" s="167">
        <v>870</v>
      </c>
      <c r="I24" s="167">
        <v>412</v>
      </c>
      <c r="J24" s="167">
        <v>458</v>
      </c>
    </row>
    <row r="25" spans="1:10" s="7" customFormat="1" ht="15" customHeight="1" x14ac:dyDescent="0.15">
      <c r="A25" s="39" t="s">
        <v>26</v>
      </c>
      <c r="B25" s="167">
        <v>53</v>
      </c>
      <c r="C25" s="167">
        <v>206</v>
      </c>
      <c r="D25" s="167">
        <v>72</v>
      </c>
      <c r="E25" s="167">
        <v>134</v>
      </c>
      <c r="F25" s="56" t="s">
        <v>68</v>
      </c>
      <c r="G25" s="167">
        <v>340</v>
      </c>
      <c r="H25" s="167">
        <v>642</v>
      </c>
      <c r="I25" s="167">
        <v>345</v>
      </c>
      <c r="J25" s="167">
        <v>297</v>
      </c>
    </row>
    <row r="26" spans="1:10" s="7" customFormat="1" ht="15" customHeight="1" x14ac:dyDescent="0.15">
      <c r="A26" s="39" t="s">
        <v>27</v>
      </c>
      <c r="B26" s="167">
        <v>167</v>
      </c>
      <c r="C26" s="167">
        <v>327</v>
      </c>
      <c r="D26" s="167">
        <v>147</v>
      </c>
      <c r="E26" s="167">
        <v>180</v>
      </c>
      <c r="F26" s="56" t="s">
        <v>69</v>
      </c>
      <c r="G26" s="167">
        <v>220</v>
      </c>
      <c r="H26" s="167">
        <v>380</v>
      </c>
      <c r="I26" s="167">
        <v>164</v>
      </c>
      <c r="J26" s="167">
        <v>216</v>
      </c>
    </row>
    <row r="27" spans="1:10" s="7" customFormat="1" ht="15" customHeight="1" x14ac:dyDescent="0.15">
      <c r="A27" s="39" t="s">
        <v>90</v>
      </c>
      <c r="B27" s="167">
        <v>124</v>
      </c>
      <c r="C27" s="167">
        <v>228</v>
      </c>
      <c r="D27" s="167">
        <v>99</v>
      </c>
      <c r="E27" s="167">
        <v>129</v>
      </c>
      <c r="F27" s="56" t="s">
        <v>70</v>
      </c>
      <c r="G27" s="167">
        <v>1136</v>
      </c>
      <c r="H27" s="167">
        <v>2911</v>
      </c>
      <c r="I27" s="167">
        <v>1380</v>
      </c>
      <c r="J27" s="167">
        <v>1531</v>
      </c>
    </row>
    <row r="28" spans="1:10" s="7" customFormat="1" ht="15" customHeight="1" x14ac:dyDescent="0.15">
      <c r="A28" s="39" t="s">
        <v>28</v>
      </c>
      <c r="B28" s="167">
        <v>143</v>
      </c>
      <c r="C28" s="167">
        <v>270</v>
      </c>
      <c r="D28" s="167">
        <v>121</v>
      </c>
      <c r="E28" s="167">
        <v>149</v>
      </c>
      <c r="F28" s="56" t="s">
        <v>71</v>
      </c>
      <c r="G28" s="167">
        <v>3435</v>
      </c>
      <c r="H28" s="167">
        <v>8388</v>
      </c>
      <c r="I28" s="167">
        <v>3974</v>
      </c>
      <c r="J28" s="167">
        <v>4414</v>
      </c>
    </row>
    <row r="29" spans="1:10" s="7" customFormat="1" ht="15" customHeight="1" x14ac:dyDescent="0.15">
      <c r="A29" s="39" t="s">
        <v>29</v>
      </c>
      <c r="B29" s="167">
        <v>148</v>
      </c>
      <c r="C29" s="167">
        <v>292</v>
      </c>
      <c r="D29" s="167">
        <v>125</v>
      </c>
      <c r="E29" s="167">
        <v>167</v>
      </c>
      <c r="F29" s="56" t="s">
        <v>73</v>
      </c>
      <c r="G29" s="167">
        <v>311</v>
      </c>
      <c r="H29" s="167">
        <v>1033</v>
      </c>
      <c r="I29" s="167">
        <v>467</v>
      </c>
      <c r="J29" s="167">
        <v>566</v>
      </c>
    </row>
    <row r="30" spans="1:10" s="7" customFormat="1" ht="15" customHeight="1" x14ac:dyDescent="0.15">
      <c r="A30" s="39" t="s">
        <v>30</v>
      </c>
      <c r="B30" s="167">
        <v>118</v>
      </c>
      <c r="C30" s="167">
        <v>191</v>
      </c>
      <c r="D30" s="167">
        <v>87</v>
      </c>
      <c r="E30" s="167">
        <v>104</v>
      </c>
      <c r="F30" s="56" t="s">
        <v>74</v>
      </c>
      <c r="G30" s="167">
        <v>312</v>
      </c>
      <c r="H30" s="167">
        <v>940</v>
      </c>
      <c r="I30" s="167">
        <v>448</v>
      </c>
      <c r="J30" s="167">
        <v>492</v>
      </c>
    </row>
    <row r="31" spans="1:10" s="7" customFormat="1" ht="15" customHeight="1" x14ac:dyDescent="0.15">
      <c r="A31" s="39" t="s">
        <v>31</v>
      </c>
      <c r="B31" s="167">
        <v>247</v>
      </c>
      <c r="C31" s="167">
        <v>590</v>
      </c>
      <c r="D31" s="167">
        <v>239</v>
      </c>
      <c r="E31" s="167">
        <v>351</v>
      </c>
      <c r="F31" s="56" t="s">
        <v>72</v>
      </c>
      <c r="G31" s="167">
        <v>284</v>
      </c>
      <c r="H31" s="167">
        <v>768</v>
      </c>
      <c r="I31" s="167">
        <v>389</v>
      </c>
      <c r="J31" s="167">
        <v>379</v>
      </c>
    </row>
    <row r="32" spans="1:10" s="7" customFormat="1" ht="15" customHeight="1" x14ac:dyDescent="0.15">
      <c r="A32" s="39" t="s">
        <v>32</v>
      </c>
      <c r="B32" s="167">
        <v>565</v>
      </c>
      <c r="C32" s="167">
        <v>1118</v>
      </c>
      <c r="D32" s="167">
        <v>536</v>
      </c>
      <c r="E32" s="167">
        <v>582</v>
      </c>
      <c r="F32" s="56" t="s">
        <v>104</v>
      </c>
      <c r="G32" s="167">
        <v>262</v>
      </c>
      <c r="H32" s="167">
        <v>717</v>
      </c>
      <c r="I32" s="167">
        <v>361</v>
      </c>
      <c r="J32" s="167">
        <v>356</v>
      </c>
    </row>
    <row r="33" spans="1:11" s="7" customFormat="1" ht="15" customHeight="1" x14ac:dyDescent="0.15">
      <c r="A33" s="39" t="s">
        <v>33</v>
      </c>
      <c r="B33" s="167">
        <v>162</v>
      </c>
      <c r="C33" s="167">
        <v>261</v>
      </c>
      <c r="D33" s="167">
        <v>125</v>
      </c>
      <c r="E33" s="167">
        <v>136</v>
      </c>
      <c r="F33" s="56"/>
      <c r="G33" s="167"/>
      <c r="H33" s="167"/>
      <c r="I33" s="167"/>
      <c r="J33" s="167"/>
    </row>
    <row r="34" spans="1:11" s="7" customFormat="1" ht="15" customHeight="1" x14ac:dyDescent="0.15">
      <c r="A34" s="39" t="s">
        <v>34</v>
      </c>
      <c r="B34" s="167">
        <v>343</v>
      </c>
      <c r="C34" s="167">
        <v>703</v>
      </c>
      <c r="D34" s="167">
        <v>302</v>
      </c>
      <c r="E34" s="167">
        <v>401</v>
      </c>
      <c r="F34" s="42" t="s">
        <v>105</v>
      </c>
      <c r="G34" s="167">
        <v>2405</v>
      </c>
      <c r="H34" s="167">
        <v>6426</v>
      </c>
      <c r="I34" s="167">
        <v>2992</v>
      </c>
      <c r="J34" s="167">
        <v>3434</v>
      </c>
    </row>
    <row r="35" spans="1:11" s="7" customFormat="1" ht="15" customHeight="1" x14ac:dyDescent="0.15">
      <c r="A35" s="39" t="s">
        <v>35</v>
      </c>
      <c r="B35" s="167">
        <v>207</v>
      </c>
      <c r="C35" s="167">
        <v>442</v>
      </c>
      <c r="D35" s="167">
        <v>208</v>
      </c>
      <c r="E35" s="167">
        <v>234</v>
      </c>
      <c r="F35" s="56"/>
      <c r="G35" s="167"/>
      <c r="H35" s="167"/>
      <c r="I35" s="167"/>
      <c r="J35" s="167"/>
    </row>
    <row r="36" spans="1:11" s="7" customFormat="1" ht="15" customHeight="1" x14ac:dyDescent="0.15">
      <c r="A36" s="39" t="s">
        <v>36</v>
      </c>
      <c r="B36" s="167">
        <v>224</v>
      </c>
      <c r="C36" s="167">
        <v>407</v>
      </c>
      <c r="D36" s="167">
        <v>207</v>
      </c>
      <c r="E36" s="167">
        <v>200</v>
      </c>
      <c r="F36" s="42" t="s">
        <v>76</v>
      </c>
      <c r="G36" s="167">
        <v>5611</v>
      </c>
      <c r="H36" s="167">
        <v>13089</v>
      </c>
      <c r="I36" s="167">
        <v>6331</v>
      </c>
      <c r="J36" s="167">
        <v>6758</v>
      </c>
    </row>
    <row r="37" spans="1:11" s="7" customFormat="1" ht="15" customHeight="1" x14ac:dyDescent="0.15">
      <c r="A37" s="39" t="s">
        <v>37</v>
      </c>
      <c r="B37" s="167">
        <v>261</v>
      </c>
      <c r="C37" s="167">
        <v>520</v>
      </c>
      <c r="D37" s="167">
        <v>243</v>
      </c>
      <c r="E37" s="167">
        <v>277</v>
      </c>
      <c r="F37" s="56"/>
      <c r="G37" s="167"/>
      <c r="H37" s="167"/>
      <c r="I37" s="167"/>
      <c r="J37" s="167"/>
    </row>
    <row r="38" spans="1:11" s="7" customFormat="1" ht="15" customHeight="1" x14ac:dyDescent="0.15">
      <c r="A38" s="39" t="s">
        <v>38</v>
      </c>
      <c r="B38" s="167">
        <v>337</v>
      </c>
      <c r="C38" s="167">
        <v>751</v>
      </c>
      <c r="D38" s="167">
        <v>379</v>
      </c>
      <c r="E38" s="167">
        <v>372</v>
      </c>
      <c r="F38" s="42" t="s">
        <v>77</v>
      </c>
      <c r="G38" s="167">
        <v>2116</v>
      </c>
      <c r="H38" s="167">
        <v>4113</v>
      </c>
      <c r="I38" s="167">
        <v>2021</v>
      </c>
      <c r="J38" s="167">
        <v>2092</v>
      </c>
      <c r="K38" s="19"/>
    </row>
    <row r="39" spans="1:11" s="7" customFormat="1" ht="15" customHeight="1" x14ac:dyDescent="0.15">
      <c r="A39" s="39" t="s">
        <v>39</v>
      </c>
      <c r="B39" s="167">
        <v>278</v>
      </c>
      <c r="C39" s="167">
        <v>529</v>
      </c>
      <c r="D39" s="167">
        <v>248</v>
      </c>
      <c r="E39" s="167">
        <v>281</v>
      </c>
      <c r="F39" s="42" t="s">
        <v>78</v>
      </c>
      <c r="G39" s="167">
        <v>1533</v>
      </c>
      <c r="H39" s="167">
        <v>3253</v>
      </c>
      <c r="I39" s="167">
        <v>1570</v>
      </c>
      <c r="J39" s="167">
        <v>1683</v>
      </c>
      <c r="K39" s="19"/>
    </row>
    <row r="40" spans="1:11" s="7" customFormat="1" ht="15" customHeight="1" x14ac:dyDescent="0.15">
      <c r="A40" s="39" t="s">
        <v>40</v>
      </c>
      <c r="B40" s="167">
        <v>328</v>
      </c>
      <c r="C40" s="167">
        <v>832</v>
      </c>
      <c r="D40" s="167">
        <v>393</v>
      </c>
      <c r="E40" s="167">
        <v>439</v>
      </c>
      <c r="F40" s="42" t="s">
        <v>79</v>
      </c>
      <c r="G40" s="167">
        <v>1657</v>
      </c>
      <c r="H40" s="167">
        <v>3350</v>
      </c>
      <c r="I40" s="167">
        <v>1659</v>
      </c>
      <c r="J40" s="167">
        <v>1691</v>
      </c>
      <c r="K40" s="19"/>
    </row>
    <row r="41" spans="1:11" s="7" customFormat="1" ht="15" customHeight="1" x14ac:dyDescent="0.15">
      <c r="A41" s="39" t="s">
        <v>41</v>
      </c>
      <c r="B41" s="167">
        <v>252</v>
      </c>
      <c r="C41" s="167">
        <v>559</v>
      </c>
      <c r="D41" s="167">
        <v>247</v>
      </c>
      <c r="E41" s="167">
        <v>312</v>
      </c>
      <c r="F41" s="42" t="s">
        <v>80</v>
      </c>
      <c r="G41" s="167">
        <v>35</v>
      </c>
      <c r="H41" s="167">
        <v>73</v>
      </c>
      <c r="I41" s="167">
        <v>34</v>
      </c>
      <c r="J41" s="167">
        <v>39</v>
      </c>
      <c r="K41" s="19"/>
    </row>
    <row r="42" spans="1:11" s="7" customFormat="1" ht="15" customHeight="1" x14ac:dyDescent="0.15">
      <c r="A42" s="39" t="s">
        <v>42</v>
      </c>
      <c r="B42" s="167">
        <v>326</v>
      </c>
      <c r="C42" s="167">
        <v>756</v>
      </c>
      <c r="D42" s="167">
        <v>348</v>
      </c>
      <c r="E42" s="167">
        <v>408</v>
      </c>
      <c r="F42" s="42" t="s">
        <v>81</v>
      </c>
      <c r="G42" s="167">
        <v>52</v>
      </c>
      <c r="H42" s="167">
        <v>94</v>
      </c>
      <c r="I42" s="167">
        <v>45</v>
      </c>
      <c r="J42" s="167">
        <v>49</v>
      </c>
    </row>
    <row r="43" spans="1:11" s="7" customFormat="1" ht="15" customHeight="1" x14ac:dyDescent="0.15">
      <c r="A43" s="39" t="s">
        <v>43</v>
      </c>
      <c r="B43" s="167">
        <v>353</v>
      </c>
      <c r="C43" s="167">
        <v>698</v>
      </c>
      <c r="D43" s="167">
        <v>336</v>
      </c>
      <c r="E43" s="167">
        <v>362</v>
      </c>
      <c r="F43" s="42" t="s">
        <v>82</v>
      </c>
      <c r="G43" s="167">
        <v>172</v>
      </c>
      <c r="H43" s="167">
        <v>369</v>
      </c>
      <c r="I43" s="167">
        <v>182</v>
      </c>
      <c r="J43" s="167">
        <v>187</v>
      </c>
    </row>
    <row r="44" spans="1:11" s="7" customFormat="1" ht="15" customHeight="1" x14ac:dyDescent="0.15">
      <c r="A44" s="39" t="s">
        <v>44</v>
      </c>
      <c r="B44" s="167">
        <v>452</v>
      </c>
      <c r="C44" s="167">
        <v>1113</v>
      </c>
      <c r="D44" s="167">
        <v>524</v>
      </c>
      <c r="E44" s="167">
        <v>589</v>
      </c>
      <c r="F44" s="42" t="s">
        <v>83</v>
      </c>
      <c r="G44" s="167">
        <v>2215</v>
      </c>
      <c r="H44" s="167">
        <v>5366</v>
      </c>
      <c r="I44" s="167">
        <v>2672</v>
      </c>
      <c r="J44" s="167">
        <v>2694</v>
      </c>
    </row>
    <row r="45" spans="1:11" s="7" customFormat="1" ht="15" customHeight="1" x14ac:dyDescent="0.15">
      <c r="A45" s="39" t="s">
        <v>45</v>
      </c>
      <c r="B45" s="167">
        <v>337</v>
      </c>
      <c r="C45" s="167">
        <v>629</v>
      </c>
      <c r="D45" s="167">
        <v>291</v>
      </c>
      <c r="E45" s="167">
        <v>338</v>
      </c>
      <c r="F45" s="42" t="s">
        <v>84</v>
      </c>
      <c r="G45" s="167">
        <v>280</v>
      </c>
      <c r="H45" s="167">
        <v>607</v>
      </c>
      <c r="I45" s="167">
        <v>291</v>
      </c>
      <c r="J45" s="167">
        <v>316</v>
      </c>
    </row>
    <row r="46" spans="1:11" s="7" customFormat="1" ht="15" customHeight="1" x14ac:dyDescent="0.15">
      <c r="A46" s="39" t="s">
        <v>46</v>
      </c>
      <c r="B46" s="167">
        <v>564</v>
      </c>
      <c r="C46" s="167">
        <v>1273</v>
      </c>
      <c r="D46" s="167">
        <v>574</v>
      </c>
      <c r="E46" s="167">
        <v>699</v>
      </c>
      <c r="F46" s="42" t="s">
        <v>85</v>
      </c>
      <c r="G46" s="167">
        <v>1593</v>
      </c>
      <c r="H46" s="167">
        <v>3237</v>
      </c>
      <c r="I46" s="167">
        <v>1778</v>
      </c>
      <c r="J46" s="167">
        <v>1459</v>
      </c>
    </row>
    <row r="47" spans="1:11" s="7" customFormat="1" ht="15" customHeight="1" x14ac:dyDescent="0.15">
      <c r="A47" s="39" t="s">
        <v>47</v>
      </c>
      <c r="B47" s="167">
        <v>260</v>
      </c>
      <c r="C47" s="167">
        <v>525</v>
      </c>
      <c r="D47" s="167">
        <v>234</v>
      </c>
      <c r="E47" s="167">
        <v>291</v>
      </c>
      <c r="F47" s="42" t="s">
        <v>86</v>
      </c>
      <c r="G47" s="167">
        <v>248</v>
      </c>
      <c r="H47" s="167">
        <v>574</v>
      </c>
      <c r="I47" s="167">
        <v>282</v>
      </c>
      <c r="J47" s="167">
        <v>292</v>
      </c>
    </row>
    <row r="48" spans="1:11" s="7" customFormat="1" ht="15" customHeight="1" x14ac:dyDescent="0.15">
      <c r="A48" s="39" t="s">
        <v>48</v>
      </c>
      <c r="B48" s="167">
        <v>434</v>
      </c>
      <c r="C48" s="167">
        <v>977</v>
      </c>
      <c r="D48" s="167">
        <v>473</v>
      </c>
      <c r="E48" s="167">
        <v>504</v>
      </c>
      <c r="F48" s="42" t="s">
        <v>87</v>
      </c>
      <c r="G48" s="167">
        <v>347</v>
      </c>
      <c r="H48" s="167">
        <v>678</v>
      </c>
      <c r="I48" s="167">
        <v>374</v>
      </c>
      <c r="J48" s="167">
        <v>304</v>
      </c>
    </row>
    <row r="49" spans="1:11" s="7" customFormat="1" ht="15" customHeight="1" x14ac:dyDescent="0.15">
      <c r="A49" s="39" t="s">
        <v>49</v>
      </c>
      <c r="B49" s="167">
        <v>378</v>
      </c>
      <c r="C49" s="167">
        <v>806</v>
      </c>
      <c r="D49" s="167">
        <v>380</v>
      </c>
      <c r="E49" s="167">
        <v>426</v>
      </c>
      <c r="F49" s="56"/>
      <c r="G49" s="167"/>
      <c r="H49" s="167"/>
      <c r="I49" s="167"/>
      <c r="J49" s="167"/>
    </row>
    <row r="50" spans="1:11" s="7" customFormat="1" ht="15" customHeight="1" x14ac:dyDescent="0.15">
      <c r="A50" s="39" t="s">
        <v>50</v>
      </c>
      <c r="B50" s="167">
        <v>309</v>
      </c>
      <c r="C50" s="167">
        <v>663</v>
      </c>
      <c r="D50" s="167">
        <v>310</v>
      </c>
      <c r="E50" s="167">
        <v>353</v>
      </c>
      <c r="F50" s="42" t="s">
        <v>88</v>
      </c>
      <c r="G50" s="167">
        <v>3618</v>
      </c>
      <c r="H50" s="167">
        <v>7587</v>
      </c>
      <c r="I50" s="167">
        <v>3853</v>
      </c>
      <c r="J50" s="167">
        <v>3734</v>
      </c>
    </row>
    <row r="51" spans="1:11" s="7" customFormat="1" ht="15" customHeight="1" thickBot="1" x14ac:dyDescent="0.2">
      <c r="A51" s="43"/>
      <c r="B51" s="509"/>
      <c r="C51" s="510"/>
      <c r="D51" s="510"/>
      <c r="E51" s="510"/>
      <c r="F51" s="44"/>
      <c r="G51" s="511"/>
      <c r="H51" s="511"/>
      <c r="I51" s="511"/>
      <c r="J51" s="511"/>
    </row>
    <row r="52" spans="1:11" ht="21" customHeight="1" x14ac:dyDescent="0.15">
      <c r="B52" s="617">
        <f>SUM(B11:B51)</f>
        <v>12023</v>
      </c>
      <c r="C52" s="617">
        <f>SUM(C11:C51)</f>
        <v>25713</v>
      </c>
      <c r="D52" s="617">
        <f>SUM(D11:D51)</f>
        <v>12071</v>
      </c>
      <c r="E52" s="617">
        <f>SUM(E11:E51)</f>
        <v>13642</v>
      </c>
      <c r="F52" s="618"/>
      <c r="G52" s="617">
        <f>SUM(G8:G51)</f>
        <v>45496</v>
      </c>
      <c r="H52" s="617">
        <f>SUM(H8:H51)</f>
        <v>105457</v>
      </c>
      <c r="I52" s="617">
        <f>SUM(I8:I51)</f>
        <v>51397</v>
      </c>
      <c r="J52" s="617">
        <f>SUM(J8:J51)</f>
        <v>54060</v>
      </c>
      <c r="K52" s="40"/>
    </row>
    <row r="53" spans="1:11" ht="16.5" hidden="1" customHeight="1" x14ac:dyDescent="0.15">
      <c r="E53" s="40"/>
      <c r="F53" s="40"/>
    </row>
    <row r="54" spans="1:11" ht="16.5" customHeight="1" x14ac:dyDescent="0.15">
      <c r="E54" s="40"/>
      <c r="F54" s="40"/>
    </row>
    <row r="55" spans="1:11" ht="16.5" customHeight="1" x14ac:dyDescent="0.15">
      <c r="E55" s="40"/>
      <c r="F55" s="40"/>
    </row>
    <row r="56" spans="1:11" ht="16.5" customHeight="1" x14ac:dyDescent="0.15">
      <c r="E56" s="40"/>
      <c r="F56" s="40"/>
    </row>
    <row r="57" spans="1:11" x14ac:dyDescent="0.15">
      <c r="E57" s="40"/>
      <c r="F57" s="40"/>
    </row>
    <row r="58" spans="1:11" x14ac:dyDescent="0.15">
      <c r="E58" s="40"/>
      <c r="F58" s="40"/>
    </row>
    <row r="59" spans="1:11" x14ac:dyDescent="0.15">
      <c r="E59" s="40"/>
      <c r="F59" s="40"/>
    </row>
    <row r="60" spans="1:11" x14ac:dyDescent="0.15">
      <c r="E60" s="40"/>
      <c r="F60" s="40"/>
    </row>
    <row r="61" spans="1:11" x14ac:dyDescent="0.15">
      <c r="E61" s="40"/>
      <c r="F61" s="40"/>
      <c r="G61" s="40"/>
    </row>
    <row r="62" spans="1:11" x14ac:dyDescent="0.15">
      <c r="E62" s="40"/>
      <c r="F62" s="40"/>
    </row>
    <row r="63" spans="1:11" x14ac:dyDescent="0.15">
      <c r="E63" s="40"/>
      <c r="F63" s="40"/>
    </row>
    <row r="64" spans="1:11" x14ac:dyDescent="0.15">
      <c r="E64" s="40"/>
      <c r="F64" s="40"/>
    </row>
    <row r="65" spans="5:6" x14ac:dyDescent="0.15">
      <c r="E65" s="40"/>
      <c r="F65" s="40"/>
    </row>
    <row r="66" spans="5:6" x14ac:dyDescent="0.15">
      <c r="E66" s="40"/>
      <c r="F66" s="40"/>
    </row>
    <row r="67" spans="5:6" x14ac:dyDescent="0.15">
      <c r="E67" s="40"/>
      <c r="F67" s="40"/>
    </row>
    <row r="68" spans="5:6" x14ac:dyDescent="0.15">
      <c r="E68" s="40"/>
      <c r="F68" s="40"/>
    </row>
    <row r="69" spans="5:6" x14ac:dyDescent="0.15">
      <c r="E69" s="40"/>
      <c r="F69" s="40"/>
    </row>
    <row r="70" spans="5:6" x14ac:dyDescent="0.15">
      <c r="E70" s="40"/>
      <c r="F70" s="40"/>
    </row>
    <row r="71" spans="5:6" x14ac:dyDescent="0.15">
      <c r="E71" s="40"/>
      <c r="F71" s="40"/>
    </row>
    <row r="72" spans="5:6" x14ac:dyDescent="0.15">
      <c r="E72" s="40"/>
      <c r="F72" s="40"/>
    </row>
    <row r="73" spans="5:6" x14ac:dyDescent="0.15">
      <c r="E73" s="40"/>
      <c r="F73" s="40"/>
    </row>
    <row r="74" spans="5:6" x14ac:dyDescent="0.15">
      <c r="E74" s="40"/>
      <c r="F74" s="40"/>
    </row>
    <row r="75" spans="5:6" x14ac:dyDescent="0.15">
      <c r="E75" s="40"/>
      <c r="F75" s="40"/>
    </row>
    <row r="76" spans="5:6" x14ac:dyDescent="0.15">
      <c r="E76" s="40"/>
      <c r="F76" s="40"/>
    </row>
    <row r="77" spans="5:6" x14ac:dyDescent="0.15">
      <c r="E77" s="40"/>
      <c r="F77" s="40"/>
    </row>
    <row r="78" spans="5:6" x14ac:dyDescent="0.15">
      <c r="E78" s="40"/>
      <c r="F78" s="40"/>
    </row>
    <row r="79" spans="5:6" x14ac:dyDescent="0.15">
      <c r="E79" s="40"/>
      <c r="F79" s="40"/>
    </row>
    <row r="80" spans="5:6" x14ac:dyDescent="0.15">
      <c r="E80" s="40"/>
      <c r="F80" s="40"/>
    </row>
    <row r="81" spans="1:6" x14ac:dyDescent="0.15">
      <c r="E81" s="40"/>
      <c r="F81" s="40"/>
    </row>
    <row r="82" spans="1:6" x14ac:dyDescent="0.15">
      <c r="E82" s="40"/>
      <c r="F82" s="40"/>
    </row>
    <row r="83" spans="1:6" x14ac:dyDescent="0.15">
      <c r="E83" s="40"/>
      <c r="F83" s="40"/>
    </row>
    <row r="84" spans="1:6" x14ac:dyDescent="0.15">
      <c r="E84" s="40"/>
      <c r="F84" s="40"/>
    </row>
    <row r="85" spans="1:6" x14ac:dyDescent="0.15">
      <c r="E85" s="40"/>
      <c r="F85" s="40"/>
    </row>
    <row r="86" spans="1:6" x14ac:dyDescent="0.15">
      <c r="E86" s="40"/>
      <c r="F86" s="40"/>
    </row>
    <row r="87" spans="1:6" x14ac:dyDescent="0.15">
      <c r="E87" s="40"/>
      <c r="F87" s="40"/>
    </row>
    <row r="88" spans="1:6" x14ac:dyDescent="0.15">
      <c r="E88" s="40"/>
      <c r="F88" s="40"/>
    </row>
    <row r="89" spans="1:6" x14ac:dyDescent="0.15">
      <c r="E89" s="40"/>
      <c r="F89" s="40"/>
    </row>
    <row r="90" spans="1:6" x14ac:dyDescent="0.15">
      <c r="E90" s="40"/>
      <c r="F90" s="40"/>
    </row>
    <row r="91" spans="1:6" x14ac:dyDescent="0.15">
      <c r="A91" s="59"/>
      <c r="E91" s="40"/>
    </row>
    <row r="92" spans="1:6" x14ac:dyDescent="0.15">
      <c r="A92" s="59"/>
      <c r="E92" s="40"/>
    </row>
    <row r="93" spans="1:6" x14ac:dyDescent="0.15">
      <c r="A93" s="59"/>
      <c r="E93" s="40"/>
    </row>
    <row r="94" spans="1:6" x14ac:dyDescent="0.15">
      <c r="A94" s="59"/>
      <c r="E94" s="40"/>
    </row>
    <row r="95" spans="1:6" x14ac:dyDescent="0.15">
      <c r="A95" s="59"/>
    </row>
    <row r="96" spans="1:6" x14ac:dyDescent="0.15">
      <c r="A96" s="59"/>
    </row>
    <row r="97" spans="1:1" x14ac:dyDescent="0.15">
      <c r="A97" s="59"/>
    </row>
    <row r="98" spans="1:1" x14ac:dyDescent="0.15">
      <c r="A98" s="59"/>
    </row>
    <row r="99" spans="1:1" x14ac:dyDescent="0.15">
      <c r="A99" s="59"/>
    </row>
    <row r="100" spans="1:1" x14ac:dyDescent="0.15">
      <c r="A100" s="59"/>
    </row>
    <row r="101" spans="1:1" x14ac:dyDescent="0.15">
      <c r="A101" s="59"/>
    </row>
    <row r="102" spans="1:1" x14ac:dyDescent="0.15">
      <c r="A102" s="59"/>
    </row>
    <row r="103" spans="1:1" x14ac:dyDescent="0.15">
      <c r="A103" s="59"/>
    </row>
    <row r="104" spans="1:1" x14ac:dyDescent="0.15">
      <c r="A104" s="59"/>
    </row>
    <row r="105" spans="1:1" x14ac:dyDescent="0.15">
      <c r="A105" s="59"/>
    </row>
    <row r="106" spans="1:1" x14ac:dyDescent="0.15">
      <c r="A106" s="59"/>
    </row>
    <row r="107" spans="1:1" x14ac:dyDescent="0.15">
      <c r="A107" s="59"/>
    </row>
    <row r="108" spans="1:1" x14ac:dyDescent="0.15">
      <c r="A108" s="59"/>
    </row>
    <row r="109" spans="1:1" x14ac:dyDescent="0.15">
      <c r="A109" s="59"/>
    </row>
    <row r="110" spans="1:1" x14ac:dyDescent="0.15">
      <c r="A110" s="59"/>
    </row>
    <row r="111" spans="1:1" x14ac:dyDescent="0.15">
      <c r="A111" s="59"/>
    </row>
    <row r="112" spans="1:1" x14ac:dyDescent="0.15">
      <c r="A112" s="59"/>
    </row>
    <row r="113" spans="1:1" x14ac:dyDescent="0.15">
      <c r="A113" s="59"/>
    </row>
    <row r="114" spans="1:1" x14ac:dyDescent="0.15">
      <c r="A114" s="59"/>
    </row>
    <row r="115" spans="1:1" x14ac:dyDescent="0.15">
      <c r="A115" s="59"/>
    </row>
    <row r="116" spans="1:1" x14ac:dyDescent="0.15">
      <c r="A116" s="59"/>
    </row>
    <row r="117" spans="1:1" x14ac:dyDescent="0.15">
      <c r="A117" s="59"/>
    </row>
    <row r="118" spans="1:1" x14ac:dyDescent="0.15">
      <c r="A118" s="59"/>
    </row>
    <row r="119" spans="1:1" x14ac:dyDescent="0.15">
      <c r="A119" s="59"/>
    </row>
    <row r="120" spans="1:1" x14ac:dyDescent="0.15">
      <c r="A120" s="59"/>
    </row>
    <row r="121" spans="1:1" x14ac:dyDescent="0.15">
      <c r="A121" s="59"/>
    </row>
    <row r="122" spans="1:1" x14ac:dyDescent="0.15">
      <c r="A122" s="59"/>
    </row>
    <row r="123" spans="1:1" x14ac:dyDescent="0.15">
      <c r="A123" s="59"/>
    </row>
    <row r="124" spans="1:1" x14ac:dyDescent="0.15">
      <c r="A124" s="59"/>
    </row>
    <row r="125" spans="1:1" x14ac:dyDescent="0.15">
      <c r="A125" s="59"/>
    </row>
    <row r="126" spans="1:1" x14ac:dyDescent="0.15">
      <c r="A126" s="59"/>
    </row>
    <row r="127" spans="1:1" x14ac:dyDescent="0.15">
      <c r="A127" s="59"/>
    </row>
  </sheetData>
  <mergeCells count="9">
    <mergeCell ref="I1:J1"/>
    <mergeCell ref="F6:F7"/>
    <mergeCell ref="G6:G7"/>
    <mergeCell ref="H6:J6"/>
    <mergeCell ref="A3:J3"/>
    <mergeCell ref="B6:B7"/>
    <mergeCell ref="C6:E6"/>
    <mergeCell ref="A6:A7"/>
    <mergeCell ref="C5:E5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 x14ac:dyDescent="0.15"/>
  <cols>
    <col min="1" max="1" width="7.875" style="37" customWidth="1"/>
    <col min="2" max="2" width="8.625" style="2" customWidth="1"/>
    <col min="3" max="4" width="7.875" style="2" customWidth="1"/>
    <col min="5" max="5" width="7.875" style="37" customWidth="1"/>
    <col min="6" max="6" width="8.625" style="2" customWidth="1"/>
    <col min="7" max="8" width="7.875" style="2" customWidth="1"/>
    <col min="9" max="9" width="7.875" style="37" customWidth="1"/>
    <col min="10" max="10" width="8.625" style="2" customWidth="1"/>
    <col min="11" max="12" width="7.875" style="2" customWidth="1"/>
    <col min="13" max="16384" width="9" style="2"/>
  </cols>
  <sheetData>
    <row r="1" spans="1:13" s="9" customFormat="1" ht="19.5" customHeight="1" x14ac:dyDescent="0.15">
      <c r="A1" s="9" t="s">
        <v>102</v>
      </c>
    </row>
    <row r="2" spans="1:13" ht="15" customHeight="1" x14ac:dyDescent="0.15">
      <c r="A2" s="60"/>
      <c r="M2" s="381" t="s">
        <v>633</v>
      </c>
    </row>
    <row r="3" spans="1:13" s="72" customFormat="1" ht="19.5" customHeight="1" x14ac:dyDescent="0.2">
      <c r="A3" s="622" t="s">
        <v>547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3" ht="15" customHeight="1" x14ac:dyDescent="0.15">
      <c r="A4" s="77"/>
      <c r="D4" s="78"/>
    </row>
    <row r="5" spans="1:13" s="63" customFormat="1" ht="12.75" customHeight="1" thickBot="1" x14ac:dyDescent="0.2">
      <c r="A5" s="62" t="s">
        <v>92</v>
      </c>
      <c r="B5" s="69"/>
      <c r="C5" s="69"/>
      <c r="D5" s="69"/>
      <c r="E5" s="68"/>
      <c r="F5" s="69"/>
      <c r="G5" s="69"/>
      <c r="H5" s="69"/>
      <c r="I5" s="68"/>
      <c r="J5" s="640" t="s">
        <v>733</v>
      </c>
      <c r="K5" s="640"/>
      <c r="L5" s="640"/>
    </row>
    <row r="6" spans="1:13" s="11" customFormat="1" ht="21" customHeight="1" x14ac:dyDescent="0.15">
      <c r="A6" s="45" t="s">
        <v>132</v>
      </c>
      <c r="B6" s="46" t="s">
        <v>2</v>
      </c>
      <c r="C6" s="29" t="s">
        <v>3</v>
      </c>
      <c r="D6" s="47" t="s">
        <v>4</v>
      </c>
      <c r="E6" s="29" t="s">
        <v>132</v>
      </c>
      <c r="F6" s="29" t="s">
        <v>2</v>
      </c>
      <c r="G6" s="29" t="s">
        <v>3</v>
      </c>
      <c r="H6" s="29" t="s">
        <v>4</v>
      </c>
      <c r="I6" s="29" t="s">
        <v>132</v>
      </c>
      <c r="J6" s="48" t="s">
        <v>2</v>
      </c>
      <c r="K6" s="48" t="s">
        <v>3</v>
      </c>
      <c r="L6" s="30" t="s">
        <v>4</v>
      </c>
    </row>
    <row r="7" spans="1:13" s="7" customFormat="1" ht="16.5" customHeight="1" x14ac:dyDescent="0.15">
      <c r="A7" s="86" t="s">
        <v>6</v>
      </c>
      <c r="B7" s="172">
        <v>131170</v>
      </c>
      <c r="C7" s="172">
        <v>63468</v>
      </c>
      <c r="D7" s="512">
        <v>67702</v>
      </c>
      <c r="E7" s="49">
        <v>33</v>
      </c>
      <c r="F7" s="17">
        <v>1214</v>
      </c>
      <c r="G7" s="17">
        <v>654</v>
      </c>
      <c r="H7" s="17">
        <v>560</v>
      </c>
      <c r="I7" s="28">
        <v>67</v>
      </c>
      <c r="J7" s="17">
        <v>2056</v>
      </c>
      <c r="K7" s="17">
        <v>1003</v>
      </c>
      <c r="L7" s="517">
        <v>1053</v>
      </c>
      <c r="M7" s="19"/>
    </row>
    <row r="8" spans="1:13" s="7" customFormat="1" ht="16.5" customHeight="1" x14ac:dyDescent="0.15">
      <c r="A8" s="3" t="s">
        <v>106</v>
      </c>
      <c r="B8" s="17">
        <v>3990</v>
      </c>
      <c r="C8" s="17">
        <v>2100</v>
      </c>
      <c r="D8" s="513">
        <v>1890</v>
      </c>
      <c r="E8" s="3">
        <v>34</v>
      </c>
      <c r="F8" s="17">
        <v>1261</v>
      </c>
      <c r="G8" s="17">
        <v>696</v>
      </c>
      <c r="H8" s="17">
        <v>565</v>
      </c>
      <c r="I8" s="50">
        <v>68</v>
      </c>
      <c r="J8" s="17">
        <v>2057</v>
      </c>
      <c r="K8" s="17">
        <v>1001</v>
      </c>
      <c r="L8" s="17">
        <v>1056</v>
      </c>
      <c r="M8" s="19"/>
    </row>
    <row r="9" spans="1:13" s="7" customFormat="1" ht="16.5" customHeight="1" x14ac:dyDescent="0.15">
      <c r="A9" s="3">
        <v>0</v>
      </c>
      <c r="B9" s="17">
        <v>690</v>
      </c>
      <c r="C9" s="17">
        <v>353</v>
      </c>
      <c r="D9" s="513">
        <v>337</v>
      </c>
      <c r="E9" s="3" t="s">
        <v>135</v>
      </c>
      <c r="F9" s="17">
        <v>6718</v>
      </c>
      <c r="G9" s="17">
        <v>3526</v>
      </c>
      <c r="H9" s="513">
        <v>3192</v>
      </c>
      <c r="I9" s="50">
        <v>69</v>
      </c>
      <c r="J9" s="17">
        <v>2313</v>
      </c>
      <c r="K9" s="17">
        <v>1115</v>
      </c>
      <c r="L9" s="17">
        <v>1198</v>
      </c>
      <c r="M9" s="19"/>
    </row>
    <row r="10" spans="1:13" s="7" customFormat="1" ht="16.5" customHeight="1" x14ac:dyDescent="0.15">
      <c r="A10" s="3">
        <v>1</v>
      </c>
      <c r="B10" s="17">
        <v>734</v>
      </c>
      <c r="C10" s="17">
        <v>382</v>
      </c>
      <c r="D10" s="513">
        <v>352</v>
      </c>
      <c r="E10" s="3">
        <v>35</v>
      </c>
      <c r="F10" s="17">
        <v>1355</v>
      </c>
      <c r="G10" s="17">
        <v>731</v>
      </c>
      <c r="H10" s="17">
        <v>624</v>
      </c>
      <c r="I10" s="50" t="s">
        <v>136</v>
      </c>
      <c r="J10" s="17">
        <v>11746</v>
      </c>
      <c r="K10" s="17">
        <v>5529</v>
      </c>
      <c r="L10" s="513">
        <v>6217</v>
      </c>
      <c r="M10" s="19"/>
    </row>
    <row r="11" spans="1:13" s="7" customFormat="1" ht="16.5" customHeight="1" x14ac:dyDescent="0.15">
      <c r="A11" s="3">
        <v>2</v>
      </c>
      <c r="B11" s="17">
        <v>822</v>
      </c>
      <c r="C11" s="17">
        <v>438</v>
      </c>
      <c r="D11" s="513">
        <v>384</v>
      </c>
      <c r="E11" s="3">
        <v>36</v>
      </c>
      <c r="F11" s="17">
        <v>1311</v>
      </c>
      <c r="G11" s="17">
        <v>716</v>
      </c>
      <c r="H11" s="17">
        <v>595</v>
      </c>
      <c r="I11" s="50">
        <v>70</v>
      </c>
      <c r="J11" s="17">
        <v>2398</v>
      </c>
      <c r="K11" s="17">
        <v>1127</v>
      </c>
      <c r="L11" s="17">
        <v>1271</v>
      </c>
      <c r="M11" s="19"/>
    </row>
    <row r="12" spans="1:13" s="7" customFormat="1" ht="16.5" customHeight="1" x14ac:dyDescent="0.15">
      <c r="A12" s="3">
        <v>3</v>
      </c>
      <c r="B12" s="17">
        <v>807</v>
      </c>
      <c r="C12" s="17">
        <v>440</v>
      </c>
      <c r="D12" s="513">
        <v>367</v>
      </c>
      <c r="E12" s="3">
        <v>37</v>
      </c>
      <c r="F12" s="17">
        <v>1326</v>
      </c>
      <c r="G12" s="17">
        <v>665</v>
      </c>
      <c r="H12" s="17">
        <v>661</v>
      </c>
      <c r="I12" s="50">
        <v>71</v>
      </c>
      <c r="J12" s="17">
        <v>2607</v>
      </c>
      <c r="K12" s="17">
        <v>1237</v>
      </c>
      <c r="L12" s="17">
        <v>1370</v>
      </c>
      <c r="M12" s="19"/>
    </row>
    <row r="13" spans="1:13" s="7" customFormat="1" ht="16.5" customHeight="1" x14ac:dyDescent="0.15">
      <c r="A13" s="3">
        <v>4</v>
      </c>
      <c r="B13" s="17">
        <v>937</v>
      </c>
      <c r="C13" s="17">
        <v>487</v>
      </c>
      <c r="D13" s="513">
        <v>450</v>
      </c>
      <c r="E13" s="3">
        <v>38</v>
      </c>
      <c r="F13" s="17">
        <v>1350</v>
      </c>
      <c r="G13" s="17">
        <v>715</v>
      </c>
      <c r="H13" s="17">
        <v>635</v>
      </c>
      <c r="I13" s="50">
        <v>72</v>
      </c>
      <c r="J13" s="17">
        <v>2497</v>
      </c>
      <c r="K13" s="17">
        <v>1159</v>
      </c>
      <c r="L13" s="17">
        <v>1338</v>
      </c>
      <c r="M13" s="19"/>
    </row>
    <row r="14" spans="1:13" s="7" customFormat="1" ht="16.5" customHeight="1" x14ac:dyDescent="0.15">
      <c r="A14" s="3" t="s">
        <v>111</v>
      </c>
      <c r="B14" s="17">
        <v>4985</v>
      </c>
      <c r="C14" s="17">
        <v>2489</v>
      </c>
      <c r="D14" s="513">
        <v>2496</v>
      </c>
      <c r="E14" s="3">
        <v>39</v>
      </c>
      <c r="F14" s="17">
        <v>1376</v>
      </c>
      <c r="G14" s="17">
        <v>699</v>
      </c>
      <c r="H14" s="17">
        <v>677</v>
      </c>
      <c r="I14" s="50">
        <v>73</v>
      </c>
      <c r="J14" s="17">
        <v>2608</v>
      </c>
      <c r="K14" s="17">
        <v>1252</v>
      </c>
      <c r="L14" s="17">
        <v>1356</v>
      </c>
      <c r="M14" s="19"/>
    </row>
    <row r="15" spans="1:13" s="7" customFormat="1" ht="16.5" customHeight="1" x14ac:dyDescent="0.15">
      <c r="A15" s="3">
        <v>5</v>
      </c>
      <c r="B15" s="17">
        <v>929</v>
      </c>
      <c r="C15" s="17">
        <v>479</v>
      </c>
      <c r="D15" s="513">
        <v>450</v>
      </c>
      <c r="E15" s="3" t="s">
        <v>137</v>
      </c>
      <c r="F15" s="17">
        <v>7439</v>
      </c>
      <c r="G15" s="17">
        <v>3762</v>
      </c>
      <c r="H15" s="513">
        <v>3677</v>
      </c>
      <c r="I15" s="50">
        <v>74</v>
      </c>
      <c r="J15" s="17">
        <v>1636</v>
      </c>
      <c r="K15" s="17">
        <v>754</v>
      </c>
      <c r="L15" s="17">
        <v>882</v>
      </c>
      <c r="M15" s="19"/>
    </row>
    <row r="16" spans="1:13" s="7" customFormat="1" ht="16.5" customHeight="1" x14ac:dyDescent="0.15">
      <c r="A16" s="3">
        <v>6</v>
      </c>
      <c r="B16" s="17">
        <v>976</v>
      </c>
      <c r="C16" s="17">
        <v>477</v>
      </c>
      <c r="D16" s="513">
        <v>499</v>
      </c>
      <c r="E16" s="3">
        <v>40</v>
      </c>
      <c r="F16" s="17">
        <v>1410</v>
      </c>
      <c r="G16" s="17">
        <v>707</v>
      </c>
      <c r="H16" s="17">
        <v>703</v>
      </c>
      <c r="I16" s="50" t="s">
        <v>138</v>
      </c>
      <c r="J16" s="17">
        <v>9490</v>
      </c>
      <c r="K16" s="17">
        <v>4199</v>
      </c>
      <c r="L16" s="513">
        <v>5291</v>
      </c>
      <c r="M16" s="19"/>
    </row>
    <row r="17" spans="1:13" s="7" customFormat="1" ht="16.5" customHeight="1" x14ac:dyDescent="0.15">
      <c r="A17" s="3">
        <v>7</v>
      </c>
      <c r="B17" s="17">
        <v>986</v>
      </c>
      <c r="C17" s="17">
        <v>504</v>
      </c>
      <c r="D17" s="513">
        <v>482</v>
      </c>
      <c r="E17" s="50">
        <v>41</v>
      </c>
      <c r="F17" s="17">
        <v>1356</v>
      </c>
      <c r="G17" s="17">
        <v>692</v>
      </c>
      <c r="H17" s="17">
        <v>664</v>
      </c>
      <c r="I17" s="50">
        <v>75</v>
      </c>
      <c r="J17" s="17">
        <v>1777</v>
      </c>
      <c r="K17" s="17">
        <v>792</v>
      </c>
      <c r="L17" s="17">
        <v>985</v>
      </c>
      <c r="M17" s="19"/>
    </row>
    <row r="18" spans="1:13" s="7" customFormat="1" ht="16.5" customHeight="1" x14ac:dyDescent="0.15">
      <c r="A18" s="3">
        <v>8</v>
      </c>
      <c r="B18" s="17">
        <v>1023</v>
      </c>
      <c r="C18" s="17">
        <v>492</v>
      </c>
      <c r="D18" s="513">
        <v>531</v>
      </c>
      <c r="E18" s="50">
        <v>42</v>
      </c>
      <c r="F18" s="17">
        <v>1502</v>
      </c>
      <c r="G18" s="17">
        <v>763</v>
      </c>
      <c r="H18" s="17">
        <v>739</v>
      </c>
      <c r="I18" s="50">
        <v>76</v>
      </c>
      <c r="J18" s="17">
        <v>1999</v>
      </c>
      <c r="K18" s="17">
        <v>921</v>
      </c>
      <c r="L18" s="17">
        <v>1078</v>
      </c>
      <c r="M18" s="19"/>
    </row>
    <row r="19" spans="1:13" s="7" customFormat="1" ht="16.5" customHeight="1" x14ac:dyDescent="0.15">
      <c r="A19" s="3">
        <v>9</v>
      </c>
      <c r="B19" s="17">
        <v>1071</v>
      </c>
      <c r="C19" s="17">
        <v>537</v>
      </c>
      <c r="D19" s="513">
        <v>534</v>
      </c>
      <c r="E19" s="50">
        <v>43</v>
      </c>
      <c r="F19" s="17">
        <v>1521</v>
      </c>
      <c r="G19" s="17">
        <v>767</v>
      </c>
      <c r="H19" s="17">
        <v>754</v>
      </c>
      <c r="I19" s="50">
        <v>77</v>
      </c>
      <c r="J19" s="17">
        <v>1803</v>
      </c>
      <c r="K19" s="17">
        <v>820</v>
      </c>
      <c r="L19" s="17">
        <v>983</v>
      </c>
      <c r="M19" s="19"/>
    </row>
    <row r="20" spans="1:13" s="7" customFormat="1" ht="16.5" customHeight="1" x14ac:dyDescent="0.15">
      <c r="A20" s="3" t="s">
        <v>114</v>
      </c>
      <c r="B20" s="17">
        <v>5338</v>
      </c>
      <c r="C20" s="17">
        <v>2748</v>
      </c>
      <c r="D20" s="513">
        <v>2590</v>
      </c>
      <c r="E20" s="50">
        <v>44</v>
      </c>
      <c r="F20" s="17">
        <v>1650</v>
      </c>
      <c r="G20" s="17">
        <v>833</v>
      </c>
      <c r="H20" s="17">
        <v>817</v>
      </c>
      <c r="I20" s="50">
        <v>78</v>
      </c>
      <c r="J20" s="17">
        <v>2025</v>
      </c>
      <c r="K20" s="17">
        <v>877</v>
      </c>
      <c r="L20" s="17">
        <v>1148</v>
      </c>
      <c r="M20" s="19"/>
    </row>
    <row r="21" spans="1:13" s="7" customFormat="1" ht="16.5" customHeight="1" x14ac:dyDescent="0.15">
      <c r="A21" s="3">
        <v>10</v>
      </c>
      <c r="B21" s="17">
        <v>1042</v>
      </c>
      <c r="C21" s="17">
        <v>538</v>
      </c>
      <c r="D21" s="513">
        <v>504</v>
      </c>
      <c r="E21" s="50" t="s">
        <v>139</v>
      </c>
      <c r="F21" s="17">
        <v>8967</v>
      </c>
      <c r="G21" s="17">
        <v>4489</v>
      </c>
      <c r="H21" s="513">
        <v>4478</v>
      </c>
      <c r="I21" s="50">
        <v>79</v>
      </c>
      <c r="J21" s="17">
        <v>1886</v>
      </c>
      <c r="K21" s="17">
        <v>789</v>
      </c>
      <c r="L21" s="17">
        <v>1097</v>
      </c>
      <c r="M21" s="19"/>
    </row>
    <row r="22" spans="1:13" s="7" customFormat="1" ht="16.5" customHeight="1" x14ac:dyDescent="0.15">
      <c r="A22" s="3">
        <v>11</v>
      </c>
      <c r="B22" s="17">
        <v>1034</v>
      </c>
      <c r="C22" s="17">
        <v>547</v>
      </c>
      <c r="D22" s="513">
        <v>487</v>
      </c>
      <c r="E22" s="50">
        <v>45</v>
      </c>
      <c r="F22" s="17">
        <v>1710</v>
      </c>
      <c r="G22" s="17">
        <v>866</v>
      </c>
      <c r="H22" s="17">
        <v>844</v>
      </c>
      <c r="I22" s="50" t="s">
        <v>140</v>
      </c>
      <c r="J22" s="17">
        <v>6990</v>
      </c>
      <c r="K22" s="17">
        <v>2844</v>
      </c>
      <c r="L22" s="513">
        <v>4146</v>
      </c>
      <c r="M22" s="19"/>
    </row>
    <row r="23" spans="1:13" s="7" customFormat="1" ht="16.5" customHeight="1" x14ac:dyDescent="0.15">
      <c r="A23" s="3">
        <v>12</v>
      </c>
      <c r="B23" s="17">
        <v>1163</v>
      </c>
      <c r="C23" s="17">
        <v>612</v>
      </c>
      <c r="D23" s="513">
        <v>551</v>
      </c>
      <c r="E23" s="50">
        <v>46</v>
      </c>
      <c r="F23" s="17">
        <v>1856</v>
      </c>
      <c r="G23" s="17">
        <v>924</v>
      </c>
      <c r="H23" s="17">
        <v>932</v>
      </c>
      <c r="I23" s="50">
        <v>80</v>
      </c>
      <c r="J23" s="17">
        <v>1517</v>
      </c>
      <c r="K23" s="17">
        <v>631</v>
      </c>
      <c r="L23" s="17">
        <v>886</v>
      </c>
      <c r="M23" s="19"/>
    </row>
    <row r="24" spans="1:13" s="7" customFormat="1" ht="16.5" customHeight="1" x14ac:dyDescent="0.15">
      <c r="A24" s="3">
        <v>13</v>
      </c>
      <c r="B24" s="17">
        <v>1069</v>
      </c>
      <c r="C24" s="17">
        <v>542</v>
      </c>
      <c r="D24" s="513">
        <v>527</v>
      </c>
      <c r="E24" s="50">
        <v>47</v>
      </c>
      <c r="F24" s="17">
        <v>1889</v>
      </c>
      <c r="G24" s="17">
        <v>956</v>
      </c>
      <c r="H24" s="17">
        <v>933</v>
      </c>
      <c r="I24" s="50">
        <v>81</v>
      </c>
      <c r="J24" s="17">
        <v>1289</v>
      </c>
      <c r="K24" s="17">
        <v>547</v>
      </c>
      <c r="L24" s="17">
        <v>742</v>
      </c>
      <c r="M24" s="19"/>
    </row>
    <row r="25" spans="1:13" s="7" customFormat="1" ht="16.5" customHeight="1" x14ac:dyDescent="0.15">
      <c r="A25" s="3">
        <v>14</v>
      </c>
      <c r="B25" s="17">
        <v>1030</v>
      </c>
      <c r="C25" s="17">
        <v>509</v>
      </c>
      <c r="D25" s="513">
        <v>521</v>
      </c>
      <c r="E25" s="3">
        <v>48</v>
      </c>
      <c r="F25" s="17">
        <v>1797</v>
      </c>
      <c r="G25" s="17">
        <v>902</v>
      </c>
      <c r="H25" s="17">
        <v>895</v>
      </c>
      <c r="I25" s="50">
        <v>82</v>
      </c>
      <c r="J25" s="17">
        <v>1339</v>
      </c>
      <c r="K25" s="17">
        <v>557</v>
      </c>
      <c r="L25" s="17">
        <v>782</v>
      </c>
      <c r="M25" s="19"/>
    </row>
    <row r="26" spans="1:13" s="7" customFormat="1" ht="16.5" customHeight="1" x14ac:dyDescent="0.15">
      <c r="A26" s="3" t="s">
        <v>116</v>
      </c>
      <c r="B26" s="17">
        <v>5413</v>
      </c>
      <c r="C26" s="17">
        <v>2856</v>
      </c>
      <c r="D26" s="513">
        <v>2557</v>
      </c>
      <c r="E26" s="3">
        <v>49</v>
      </c>
      <c r="F26" s="17">
        <v>1715</v>
      </c>
      <c r="G26" s="17">
        <v>841</v>
      </c>
      <c r="H26" s="17">
        <v>874</v>
      </c>
      <c r="I26" s="50">
        <v>83</v>
      </c>
      <c r="J26" s="17">
        <v>1481</v>
      </c>
      <c r="K26" s="17">
        <v>580</v>
      </c>
      <c r="L26" s="17">
        <v>901</v>
      </c>
      <c r="M26" s="19"/>
    </row>
    <row r="27" spans="1:13" s="7" customFormat="1" ht="16.5" customHeight="1" x14ac:dyDescent="0.15">
      <c r="A27" s="3">
        <v>15</v>
      </c>
      <c r="B27" s="17">
        <v>1054</v>
      </c>
      <c r="C27" s="17">
        <v>560</v>
      </c>
      <c r="D27" s="513">
        <v>494</v>
      </c>
      <c r="E27" s="3" t="s">
        <v>141</v>
      </c>
      <c r="F27" s="17">
        <v>7737</v>
      </c>
      <c r="G27" s="17">
        <v>3787</v>
      </c>
      <c r="H27" s="513">
        <v>3950</v>
      </c>
      <c r="I27" s="50">
        <v>84</v>
      </c>
      <c r="J27" s="17">
        <v>1364</v>
      </c>
      <c r="K27" s="17">
        <v>529</v>
      </c>
      <c r="L27" s="17">
        <v>835</v>
      </c>
      <c r="M27" s="19"/>
    </row>
    <row r="28" spans="1:13" s="7" customFormat="1" ht="16.5" customHeight="1" x14ac:dyDescent="0.15">
      <c r="A28" s="3">
        <v>16</v>
      </c>
      <c r="B28" s="17">
        <v>1133</v>
      </c>
      <c r="C28" s="17">
        <v>600</v>
      </c>
      <c r="D28" s="513">
        <v>533</v>
      </c>
      <c r="E28" s="3">
        <v>50</v>
      </c>
      <c r="F28" s="17">
        <v>1686</v>
      </c>
      <c r="G28" s="17">
        <v>852</v>
      </c>
      <c r="H28" s="17">
        <v>834</v>
      </c>
      <c r="I28" s="50" t="s">
        <v>142</v>
      </c>
      <c r="J28" s="17">
        <v>5436</v>
      </c>
      <c r="K28" s="17">
        <v>1898</v>
      </c>
      <c r="L28" s="513">
        <v>3538</v>
      </c>
      <c r="M28" s="20"/>
    </row>
    <row r="29" spans="1:13" s="7" customFormat="1" ht="16.5" customHeight="1" x14ac:dyDescent="0.15">
      <c r="A29" s="3">
        <v>17</v>
      </c>
      <c r="B29" s="17">
        <v>1183</v>
      </c>
      <c r="C29" s="17">
        <v>613</v>
      </c>
      <c r="D29" s="513">
        <v>570</v>
      </c>
      <c r="E29" s="3">
        <v>51</v>
      </c>
      <c r="F29" s="17">
        <v>1627</v>
      </c>
      <c r="G29" s="17">
        <v>783</v>
      </c>
      <c r="H29" s="17">
        <v>844</v>
      </c>
      <c r="I29" s="50">
        <v>85</v>
      </c>
      <c r="J29" s="17">
        <v>1299</v>
      </c>
      <c r="K29" s="17">
        <v>492</v>
      </c>
      <c r="L29" s="17">
        <v>807</v>
      </c>
      <c r="M29" s="19"/>
    </row>
    <row r="30" spans="1:13" s="7" customFormat="1" ht="16.5" customHeight="1" x14ac:dyDescent="0.15">
      <c r="A30" s="3">
        <v>18</v>
      </c>
      <c r="B30" s="17">
        <v>1083</v>
      </c>
      <c r="C30" s="17">
        <v>580</v>
      </c>
      <c r="D30" s="513">
        <v>503</v>
      </c>
      <c r="E30" s="3">
        <v>52</v>
      </c>
      <c r="F30" s="17">
        <v>1573</v>
      </c>
      <c r="G30" s="17">
        <v>750</v>
      </c>
      <c r="H30" s="17">
        <v>823</v>
      </c>
      <c r="I30" s="50">
        <v>86</v>
      </c>
      <c r="J30" s="17">
        <v>1104</v>
      </c>
      <c r="K30" s="17">
        <v>378</v>
      </c>
      <c r="L30" s="17">
        <v>726</v>
      </c>
      <c r="M30" s="19"/>
    </row>
    <row r="31" spans="1:13" s="7" customFormat="1" ht="16.5" customHeight="1" x14ac:dyDescent="0.15">
      <c r="A31" s="3">
        <v>19</v>
      </c>
      <c r="B31" s="17">
        <v>960</v>
      </c>
      <c r="C31" s="17">
        <v>503</v>
      </c>
      <c r="D31" s="513">
        <v>457</v>
      </c>
      <c r="E31" s="3">
        <v>53</v>
      </c>
      <c r="F31" s="17">
        <v>1644</v>
      </c>
      <c r="G31" s="17">
        <v>798</v>
      </c>
      <c r="H31" s="17">
        <v>846</v>
      </c>
      <c r="I31" s="50">
        <v>87</v>
      </c>
      <c r="J31" s="17">
        <v>1081</v>
      </c>
      <c r="K31" s="17">
        <v>369</v>
      </c>
      <c r="L31" s="17">
        <v>712</v>
      </c>
      <c r="M31" s="19"/>
    </row>
    <row r="32" spans="1:13" s="7" customFormat="1" ht="16.5" customHeight="1" x14ac:dyDescent="0.15">
      <c r="A32" s="3" t="s">
        <v>118</v>
      </c>
      <c r="B32" s="17">
        <v>4741</v>
      </c>
      <c r="C32" s="17">
        <v>2588</v>
      </c>
      <c r="D32" s="513">
        <v>2153</v>
      </c>
      <c r="E32" s="3">
        <v>54</v>
      </c>
      <c r="F32" s="17">
        <v>1207</v>
      </c>
      <c r="G32" s="17">
        <v>604</v>
      </c>
      <c r="H32" s="17">
        <v>603</v>
      </c>
      <c r="I32" s="50">
        <v>88</v>
      </c>
      <c r="J32" s="17">
        <v>1045</v>
      </c>
      <c r="K32" s="17">
        <v>392</v>
      </c>
      <c r="L32" s="17">
        <v>653</v>
      </c>
      <c r="M32" s="19"/>
    </row>
    <row r="33" spans="1:13" s="7" customFormat="1" ht="16.5" customHeight="1" x14ac:dyDescent="0.15">
      <c r="A33" s="3">
        <v>20</v>
      </c>
      <c r="B33" s="17">
        <v>960</v>
      </c>
      <c r="C33" s="17">
        <v>505</v>
      </c>
      <c r="D33" s="513">
        <v>455</v>
      </c>
      <c r="E33" s="3" t="s">
        <v>143</v>
      </c>
      <c r="F33" s="17">
        <v>7581</v>
      </c>
      <c r="G33" s="17">
        <v>3585</v>
      </c>
      <c r="H33" s="513">
        <v>3996</v>
      </c>
      <c r="I33" s="50">
        <v>89</v>
      </c>
      <c r="J33" s="17">
        <v>907</v>
      </c>
      <c r="K33" s="17">
        <v>267</v>
      </c>
      <c r="L33" s="17">
        <v>640</v>
      </c>
      <c r="M33" s="19"/>
    </row>
    <row r="34" spans="1:13" s="7" customFormat="1" ht="16.5" customHeight="1" x14ac:dyDescent="0.15">
      <c r="A34" s="3">
        <v>21</v>
      </c>
      <c r="B34" s="17">
        <v>984</v>
      </c>
      <c r="C34" s="17">
        <v>525</v>
      </c>
      <c r="D34" s="513">
        <v>459</v>
      </c>
      <c r="E34" s="3">
        <v>55</v>
      </c>
      <c r="F34" s="17">
        <v>1521</v>
      </c>
      <c r="G34" s="17">
        <v>739</v>
      </c>
      <c r="H34" s="17">
        <v>782</v>
      </c>
      <c r="I34" s="50" t="s">
        <v>144</v>
      </c>
      <c r="J34" s="17">
        <v>2840</v>
      </c>
      <c r="K34" s="17">
        <v>754</v>
      </c>
      <c r="L34" s="513">
        <v>2086</v>
      </c>
      <c r="M34" s="19"/>
    </row>
    <row r="35" spans="1:13" s="7" customFormat="1" ht="16.5" customHeight="1" x14ac:dyDescent="0.15">
      <c r="A35" s="3">
        <v>22</v>
      </c>
      <c r="B35" s="17">
        <v>980</v>
      </c>
      <c r="C35" s="17">
        <v>547</v>
      </c>
      <c r="D35" s="513">
        <v>433</v>
      </c>
      <c r="E35" s="3">
        <v>56</v>
      </c>
      <c r="F35" s="17">
        <v>1495</v>
      </c>
      <c r="G35" s="17">
        <v>675</v>
      </c>
      <c r="H35" s="17">
        <v>820</v>
      </c>
      <c r="I35" s="50">
        <v>90</v>
      </c>
      <c r="J35" s="17">
        <v>721</v>
      </c>
      <c r="K35" s="17">
        <v>217</v>
      </c>
      <c r="L35" s="17">
        <v>504</v>
      </c>
      <c r="M35" s="19"/>
    </row>
    <row r="36" spans="1:13" s="7" customFormat="1" ht="16.5" customHeight="1" x14ac:dyDescent="0.15">
      <c r="A36" s="3">
        <v>23</v>
      </c>
      <c r="B36" s="17">
        <v>896</v>
      </c>
      <c r="C36" s="17">
        <v>491</v>
      </c>
      <c r="D36" s="513">
        <v>405</v>
      </c>
      <c r="E36" s="3">
        <v>57</v>
      </c>
      <c r="F36" s="17">
        <v>1497</v>
      </c>
      <c r="G36" s="17">
        <v>729</v>
      </c>
      <c r="H36" s="17">
        <v>768</v>
      </c>
      <c r="I36" s="50">
        <v>91</v>
      </c>
      <c r="J36" s="17">
        <v>713</v>
      </c>
      <c r="K36" s="17">
        <v>215</v>
      </c>
      <c r="L36" s="17">
        <v>498</v>
      </c>
      <c r="M36" s="19"/>
    </row>
    <row r="37" spans="1:13" s="7" customFormat="1" ht="16.5" customHeight="1" x14ac:dyDescent="0.15">
      <c r="A37" s="3">
        <v>24</v>
      </c>
      <c r="B37" s="17">
        <v>921</v>
      </c>
      <c r="C37" s="17">
        <v>520</v>
      </c>
      <c r="D37" s="513">
        <v>401</v>
      </c>
      <c r="E37" s="3">
        <v>58</v>
      </c>
      <c r="F37" s="17">
        <v>1487</v>
      </c>
      <c r="G37" s="17">
        <v>711</v>
      </c>
      <c r="H37" s="17">
        <v>776</v>
      </c>
      <c r="I37" s="50">
        <v>92</v>
      </c>
      <c r="J37" s="17">
        <v>582</v>
      </c>
      <c r="K37" s="17">
        <v>137</v>
      </c>
      <c r="L37" s="17">
        <v>445</v>
      </c>
      <c r="M37" s="19"/>
    </row>
    <row r="38" spans="1:13" s="7" customFormat="1" ht="16.5" customHeight="1" x14ac:dyDescent="0.15">
      <c r="A38" s="3" t="s">
        <v>120</v>
      </c>
      <c r="B38" s="17">
        <v>5154</v>
      </c>
      <c r="C38" s="17">
        <v>2995</v>
      </c>
      <c r="D38" s="513">
        <v>2159</v>
      </c>
      <c r="E38" s="3">
        <v>59</v>
      </c>
      <c r="F38" s="17">
        <v>1581</v>
      </c>
      <c r="G38" s="17">
        <v>731</v>
      </c>
      <c r="H38" s="17">
        <v>850</v>
      </c>
      <c r="I38" s="50">
        <v>93</v>
      </c>
      <c r="J38" s="17">
        <v>457</v>
      </c>
      <c r="K38" s="17">
        <v>117</v>
      </c>
      <c r="L38" s="17">
        <v>340</v>
      </c>
      <c r="M38" s="19"/>
    </row>
    <row r="39" spans="1:13" s="7" customFormat="1" ht="16.5" customHeight="1" x14ac:dyDescent="0.15">
      <c r="A39" s="3">
        <v>25</v>
      </c>
      <c r="B39" s="17">
        <v>1007</v>
      </c>
      <c r="C39" s="17">
        <v>589</v>
      </c>
      <c r="D39" s="513">
        <v>418</v>
      </c>
      <c r="E39" s="3" t="s">
        <v>145</v>
      </c>
      <c r="F39" s="17">
        <v>8733</v>
      </c>
      <c r="G39" s="17">
        <v>4315</v>
      </c>
      <c r="H39" s="513">
        <v>4418</v>
      </c>
      <c r="I39" s="50">
        <v>94</v>
      </c>
      <c r="J39" s="17">
        <v>367</v>
      </c>
      <c r="K39" s="17">
        <v>68</v>
      </c>
      <c r="L39" s="17">
        <v>299</v>
      </c>
      <c r="M39" s="19"/>
    </row>
    <row r="40" spans="1:13" s="7" customFormat="1" ht="16.5" customHeight="1" x14ac:dyDescent="0.15">
      <c r="A40" s="3">
        <v>26</v>
      </c>
      <c r="B40" s="17">
        <v>995</v>
      </c>
      <c r="C40" s="17">
        <v>573</v>
      </c>
      <c r="D40" s="513">
        <v>422</v>
      </c>
      <c r="E40" s="3">
        <v>60</v>
      </c>
      <c r="F40" s="17">
        <v>1680</v>
      </c>
      <c r="G40" s="17">
        <v>848</v>
      </c>
      <c r="H40" s="17">
        <v>832</v>
      </c>
      <c r="I40" s="50" t="s">
        <v>146</v>
      </c>
      <c r="J40" s="17">
        <v>894</v>
      </c>
      <c r="K40" s="17">
        <v>149</v>
      </c>
      <c r="L40" s="513">
        <v>745</v>
      </c>
      <c r="M40" s="19"/>
    </row>
    <row r="41" spans="1:13" s="7" customFormat="1" ht="16.5" customHeight="1" x14ac:dyDescent="0.15">
      <c r="A41" s="3">
        <v>27</v>
      </c>
      <c r="B41" s="17">
        <v>983</v>
      </c>
      <c r="C41" s="17">
        <v>567</v>
      </c>
      <c r="D41" s="513">
        <v>416</v>
      </c>
      <c r="E41" s="3">
        <v>61</v>
      </c>
      <c r="F41" s="17">
        <v>1753</v>
      </c>
      <c r="G41" s="17">
        <v>862</v>
      </c>
      <c r="H41" s="17">
        <v>891</v>
      </c>
      <c r="I41" s="50">
        <v>95</v>
      </c>
      <c r="J41" s="17">
        <v>310</v>
      </c>
      <c r="K41" s="17">
        <v>64</v>
      </c>
      <c r="L41" s="17">
        <v>246</v>
      </c>
      <c r="M41" s="19"/>
    </row>
    <row r="42" spans="1:13" s="7" customFormat="1" ht="16.5" customHeight="1" x14ac:dyDescent="0.15">
      <c r="A42" s="3">
        <v>28</v>
      </c>
      <c r="B42" s="17">
        <v>1059</v>
      </c>
      <c r="C42" s="17">
        <v>629</v>
      </c>
      <c r="D42" s="513">
        <v>430</v>
      </c>
      <c r="E42" s="3">
        <v>62</v>
      </c>
      <c r="F42" s="17">
        <v>1799</v>
      </c>
      <c r="G42" s="17">
        <v>883</v>
      </c>
      <c r="H42" s="17">
        <v>916</v>
      </c>
      <c r="I42" s="50">
        <v>96</v>
      </c>
      <c r="J42" s="17">
        <v>213</v>
      </c>
      <c r="K42" s="17">
        <v>34</v>
      </c>
      <c r="L42" s="17">
        <v>179</v>
      </c>
      <c r="M42" s="19"/>
    </row>
    <row r="43" spans="1:13" s="7" customFormat="1" ht="16.5" customHeight="1" x14ac:dyDescent="0.15">
      <c r="A43" s="3">
        <v>29</v>
      </c>
      <c r="B43" s="17">
        <v>1110</v>
      </c>
      <c r="C43" s="17">
        <v>637</v>
      </c>
      <c r="D43" s="513">
        <v>473</v>
      </c>
      <c r="E43" s="3">
        <v>63</v>
      </c>
      <c r="F43" s="17">
        <v>1716</v>
      </c>
      <c r="G43" s="17">
        <v>825</v>
      </c>
      <c r="H43" s="17">
        <v>891</v>
      </c>
      <c r="I43" s="50">
        <v>97</v>
      </c>
      <c r="J43" s="17">
        <v>169</v>
      </c>
      <c r="K43" s="17">
        <v>28</v>
      </c>
      <c r="L43" s="17">
        <v>141</v>
      </c>
      <c r="M43" s="19"/>
    </row>
    <row r="44" spans="1:13" s="7" customFormat="1" ht="16.5" customHeight="1" x14ac:dyDescent="0.15">
      <c r="A44" s="3" t="s">
        <v>122</v>
      </c>
      <c r="B44" s="17">
        <v>5851</v>
      </c>
      <c r="C44" s="17">
        <v>3298</v>
      </c>
      <c r="D44" s="513">
        <v>2553</v>
      </c>
      <c r="E44" s="3">
        <v>64</v>
      </c>
      <c r="F44" s="17">
        <v>1785</v>
      </c>
      <c r="G44" s="17">
        <v>897</v>
      </c>
      <c r="H44" s="17">
        <v>888</v>
      </c>
      <c r="I44" s="50">
        <v>98</v>
      </c>
      <c r="J44" s="17">
        <v>120</v>
      </c>
      <c r="K44" s="17">
        <v>18</v>
      </c>
      <c r="L44" s="17">
        <v>102</v>
      </c>
      <c r="M44" s="19"/>
    </row>
    <row r="45" spans="1:13" s="7" customFormat="1" ht="16.5" customHeight="1" x14ac:dyDescent="0.15">
      <c r="A45" s="3">
        <v>30</v>
      </c>
      <c r="B45" s="17">
        <v>1065</v>
      </c>
      <c r="C45" s="17">
        <v>623</v>
      </c>
      <c r="D45" s="513">
        <v>442</v>
      </c>
      <c r="E45" s="3" t="s">
        <v>147</v>
      </c>
      <c r="F45" s="17">
        <v>10115</v>
      </c>
      <c r="G45" s="17">
        <v>4965</v>
      </c>
      <c r="H45" s="17">
        <v>5150</v>
      </c>
      <c r="I45" s="50">
        <v>99</v>
      </c>
      <c r="J45" s="17">
        <v>82</v>
      </c>
      <c r="K45" s="17">
        <v>5</v>
      </c>
      <c r="L45" s="17">
        <v>77</v>
      </c>
      <c r="M45" s="19"/>
    </row>
    <row r="46" spans="1:13" s="7" customFormat="1" ht="16.5" customHeight="1" x14ac:dyDescent="0.15">
      <c r="A46" s="3">
        <v>31</v>
      </c>
      <c r="B46" s="17">
        <v>1135</v>
      </c>
      <c r="C46" s="17">
        <v>650</v>
      </c>
      <c r="D46" s="513">
        <v>485</v>
      </c>
      <c r="E46" s="3">
        <v>65</v>
      </c>
      <c r="F46" s="17">
        <v>1739</v>
      </c>
      <c r="G46" s="17">
        <v>883</v>
      </c>
      <c r="H46" s="17">
        <v>856</v>
      </c>
      <c r="I46" s="51" t="s">
        <v>100</v>
      </c>
      <c r="J46" s="17">
        <v>130</v>
      </c>
      <c r="K46" s="17">
        <v>14</v>
      </c>
      <c r="L46" s="17">
        <v>116</v>
      </c>
      <c r="M46" s="19"/>
    </row>
    <row r="47" spans="1:13" s="7" customFormat="1" ht="16.5" customHeight="1" x14ac:dyDescent="0.15">
      <c r="A47" s="52">
        <v>32</v>
      </c>
      <c r="B47" s="514">
        <v>1176</v>
      </c>
      <c r="C47" s="514">
        <v>675</v>
      </c>
      <c r="D47" s="515">
        <v>501</v>
      </c>
      <c r="E47" s="53">
        <v>66</v>
      </c>
      <c r="F47" s="516">
        <v>1950</v>
      </c>
      <c r="G47" s="514">
        <v>963</v>
      </c>
      <c r="H47" s="514">
        <v>987</v>
      </c>
      <c r="I47" s="34" t="s">
        <v>7</v>
      </c>
      <c r="J47" s="514">
        <v>882</v>
      </c>
      <c r="K47" s="514">
        <v>578</v>
      </c>
      <c r="L47" s="514">
        <v>304</v>
      </c>
      <c r="M47" s="20"/>
    </row>
    <row r="48" spans="1:13" ht="15" customHeight="1" x14ac:dyDescent="0.15">
      <c r="B48" s="11"/>
      <c r="C48" s="11"/>
      <c r="D48" s="11"/>
      <c r="F48" s="11"/>
      <c r="G48" s="11"/>
      <c r="H48" s="11"/>
      <c r="J48" s="11"/>
      <c r="K48" s="11"/>
      <c r="L48" s="11"/>
      <c r="M48" s="11"/>
    </row>
    <row r="49" spans="2:13" ht="15" customHeight="1" x14ac:dyDescent="0.15">
      <c r="B49" s="11"/>
      <c r="C49" s="11"/>
      <c r="D49" s="11"/>
      <c r="F49" s="11"/>
      <c r="G49" s="11"/>
      <c r="H49" s="11"/>
      <c r="J49" s="11"/>
      <c r="K49" s="11"/>
      <c r="L49" s="11"/>
      <c r="M49" s="11"/>
    </row>
    <row r="50" spans="2:13" ht="15" customHeight="1" x14ac:dyDescent="0.15">
      <c r="B50" s="11"/>
      <c r="C50" s="11"/>
      <c r="D50" s="11"/>
      <c r="F50" s="11"/>
      <c r="G50" s="11"/>
      <c r="H50" s="11"/>
      <c r="J50" s="11"/>
      <c r="K50" s="11"/>
      <c r="L50" s="11"/>
      <c r="M50" s="11"/>
    </row>
    <row r="51" spans="2:13" ht="15" customHeight="1" x14ac:dyDescent="0.15">
      <c r="B51" s="11"/>
      <c r="C51" s="11"/>
      <c r="D51" s="11"/>
      <c r="F51" s="11"/>
      <c r="G51" s="11"/>
      <c r="H51" s="11"/>
      <c r="J51" s="11"/>
      <c r="K51" s="11"/>
      <c r="L51" s="11"/>
      <c r="M51" s="11"/>
    </row>
    <row r="52" spans="2:13" ht="15" customHeight="1" x14ac:dyDescent="0.15">
      <c r="B52" s="11"/>
      <c r="C52" s="11"/>
      <c r="D52" s="11"/>
      <c r="F52" s="11"/>
      <c r="G52" s="11"/>
      <c r="H52" s="11"/>
      <c r="J52" s="11"/>
      <c r="K52" s="11"/>
      <c r="L52" s="11"/>
      <c r="M52" s="11"/>
    </row>
    <row r="53" spans="2:13" ht="15" customHeight="1" x14ac:dyDescent="0.15">
      <c r="B53" s="11"/>
      <c r="C53" s="11"/>
      <c r="D53" s="11"/>
      <c r="F53" s="11"/>
      <c r="G53" s="11"/>
      <c r="H53" s="11"/>
      <c r="J53" s="11"/>
      <c r="K53" s="11"/>
      <c r="L53" s="11"/>
      <c r="M53" s="11"/>
    </row>
    <row r="54" spans="2:13" x14ac:dyDescent="0.15">
      <c r="B54" s="11"/>
      <c r="C54" s="11"/>
      <c r="D54" s="11"/>
      <c r="F54" s="11"/>
      <c r="G54" s="11"/>
      <c r="H54" s="11"/>
      <c r="J54" s="11"/>
      <c r="K54" s="11"/>
      <c r="L54" s="11"/>
      <c r="M54" s="11"/>
    </row>
    <row r="55" spans="2:13" x14ac:dyDescent="0.15">
      <c r="B55" s="11"/>
      <c r="C55" s="11"/>
      <c r="D55" s="11"/>
      <c r="F55" s="11"/>
      <c r="G55" s="11"/>
      <c r="H55" s="11"/>
      <c r="J55" s="11"/>
      <c r="K55" s="11"/>
      <c r="L55" s="11"/>
      <c r="M55" s="11"/>
    </row>
    <row r="56" spans="2:13" x14ac:dyDescent="0.15">
      <c r="B56" s="11"/>
      <c r="C56" s="11"/>
      <c r="D56" s="11"/>
      <c r="F56" s="11"/>
      <c r="G56" s="11"/>
      <c r="H56" s="11"/>
      <c r="J56" s="11"/>
      <c r="K56" s="11"/>
      <c r="L56" s="11"/>
      <c r="M56" s="11"/>
    </row>
    <row r="57" spans="2:13" x14ac:dyDescent="0.15">
      <c r="B57" s="11"/>
      <c r="C57" s="11"/>
      <c r="D57" s="11"/>
      <c r="F57" s="11"/>
      <c r="G57" s="11"/>
      <c r="H57" s="11"/>
      <c r="J57" s="11"/>
      <c r="K57" s="11"/>
      <c r="L57" s="11"/>
      <c r="M57" s="11"/>
    </row>
    <row r="58" spans="2:13" x14ac:dyDescent="0.15">
      <c r="B58" s="11"/>
      <c r="C58" s="11"/>
      <c r="D58" s="11"/>
      <c r="F58" s="11"/>
      <c r="G58" s="11"/>
      <c r="H58" s="11"/>
      <c r="J58" s="11"/>
      <c r="K58" s="11"/>
      <c r="L58" s="11"/>
      <c r="M58" s="11"/>
    </row>
    <row r="59" spans="2:13" x14ac:dyDescent="0.15">
      <c r="B59" s="11"/>
      <c r="C59" s="11"/>
      <c r="D59" s="11"/>
      <c r="F59" s="11"/>
      <c r="G59" s="11"/>
      <c r="H59" s="11"/>
      <c r="J59" s="11"/>
      <c r="K59" s="11"/>
      <c r="L59" s="11"/>
      <c r="M59" s="11"/>
    </row>
    <row r="60" spans="2:13" x14ac:dyDescent="0.15">
      <c r="B60" s="11"/>
      <c r="C60" s="11"/>
      <c r="D60" s="11"/>
      <c r="F60" s="11"/>
      <c r="G60" s="11"/>
      <c r="H60" s="11"/>
      <c r="J60" s="11"/>
      <c r="K60" s="11"/>
      <c r="L60" s="11"/>
      <c r="M60" s="11"/>
    </row>
    <row r="61" spans="2:13" x14ac:dyDescent="0.15">
      <c r="B61" s="11"/>
      <c r="C61" s="11"/>
      <c r="D61" s="11"/>
      <c r="F61" s="11"/>
      <c r="G61" s="11"/>
      <c r="H61" s="11"/>
      <c r="J61" s="11"/>
      <c r="K61" s="11"/>
      <c r="L61" s="11"/>
      <c r="M61" s="11"/>
    </row>
    <row r="62" spans="2:13" x14ac:dyDescent="0.15">
      <c r="B62" s="11"/>
      <c r="C62" s="11"/>
      <c r="D62" s="11"/>
      <c r="F62" s="11"/>
      <c r="G62" s="11"/>
      <c r="H62" s="11"/>
      <c r="J62" s="11"/>
      <c r="K62" s="11"/>
      <c r="L62" s="11"/>
      <c r="M62" s="11"/>
    </row>
    <row r="63" spans="2:13" x14ac:dyDescent="0.15">
      <c r="B63" s="11"/>
      <c r="C63" s="11"/>
      <c r="D63" s="11"/>
      <c r="F63" s="11"/>
      <c r="G63" s="11"/>
      <c r="H63" s="11"/>
      <c r="J63" s="11"/>
      <c r="K63" s="11"/>
      <c r="L63" s="11"/>
      <c r="M63" s="11"/>
    </row>
    <row r="64" spans="2:13" x14ac:dyDescent="0.15">
      <c r="B64" s="11"/>
      <c r="C64" s="11"/>
      <c r="D64" s="11"/>
      <c r="F64" s="11"/>
      <c r="G64" s="11"/>
      <c r="H64" s="11"/>
      <c r="J64" s="11"/>
      <c r="K64" s="11"/>
      <c r="L64" s="11"/>
      <c r="M64" s="11"/>
    </row>
    <row r="65" spans="1:13" x14ac:dyDescent="0.15">
      <c r="B65" s="11"/>
      <c r="C65" s="11"/>
      <c r="D65" s="11"/>
      <c r="F65" s="11"/>
      <c r="G65" s="11"/>
      <c r="H65" s="11"/>
      <c r="J65" s="11"/>
      <c r="K65" s="11"/>
      <c r="L65" s="11"/>
      <c r="M65" s="11"/>
    </row>
    <row r="66" spans="1:13" x14ac:dyDescent="0.15">
      <c r="B66" s="11"/>
      <c r="C66" s="11"/>
      <c r="D66" s="11"/>
      <c r="F66" s="11"/>
      <c r="G66" s="11"/>
      <c r="H66" s="11"/>
      <c r="J66" s="11"/>
      <c r="K66" s="11"/>
      <c r="L66" s="11"/>
      <c r="M66" s="11"/>
    </row>
    <row r="67" spans="1:13" x14ac:dyDescent="0.15">
      <c r="B67" s="11"/>
      <c r="C67" s="11"/>
      <c r="D67" s="11"/>
      <c r="F67" s="11"/>
      <c r="G67" s="11"/>
      <c r="H67" s="11"/>
      <c r="J67" s="11"/>
      <c r="K67" s="11"/>
      <c r="L67" s="11"/>
      <c r="M67" s="11"/>
    </row>
    <row r="68" spans="1:13" x14ac:dyDescent="0.15">
      <c r="B68" s="11"/>
      <c r="C68" s="11"/>
      <c r="D68" s="11"/>
      <c r="F68" s="11"/>
      <c r="G68" s="11"/>
      <c r="H68" s="11"/>
      <c r="J68" s="11"/>
      <c r="K68" s="11"/>
      <c r="L68" s="11"/>
      <c r="M68" s="11"/>
    </row>
    <row r="69" spans="1:13" x14ac:dyDescent="0.15">
      <c r="B69" s="11"/>
      <c r="C69" s="11"/>
      <c r="D69" s="11"/>
      <c r="F69" s="11"/>
      <c r="G69" s="11"/>
      <c r="H69" s="11"/>
      <c r="J69" s="11"/>
      <c r="K69" s="11"/>
      <c r="L69" s="11"/>
      <c r="M69" s="11"/>
    </row>
    <row r="70" spans="1:13" x14ac:dyDescent="0.15">
      <c r="B70" s="11"/>
      <c r="C70" s="11"/>
      <c r="D70" s="11"/>
      <c r="F70" s="11"/>
      <c r="G70" s="11"/>
      <c r="H70" s="11"/>
      <c r="J70" s="11"/>
      <c r="K70" s="11"/>
      <c r="L70" s="11"/>
      <c r="M70" s="11"/>
    </row>
    <row r="71" spans="1:13" x14ac:dyDescent="0.15">
      <c r="B71" s="11"/>
      <c r="C71" s="11"/>
      <c r="D71" s="11"/>
      <c r="F71" s="11"/>
      <c r="G71" s="11"/>
      <c r="H71" s="11"/>
      <c r="J71" s="11"/>
      <c r="K71" s="11"/>
      <c r="L71" s="11"/>
      <c r="M71" s="11"/>
    </row>
    <row r="72" spans="1:13" x14ac:dyDescent="0.15">
      <c r="B72" s="11"/>
      <c r="C72" s="11"/>
      <c r="D72" s="11"/>
      <c r="F72" s="11"/>
      <c r="G72" s="11"/>
      <c r="H72" s="11"/>
      <c r="J72" s="11"/>
      <c r="K72" s="11"/>
      <c r="L72" s="11"/>
      <c r="M72" s="11"/>
    </row>
    <row r="73" spans="1:13" x14ac:dyDescent="0.15">
      <c r="B73" s="11"/>
      <c r="C73" s="11"/>
      <c r="D73" s="11"/>
      <c r="F73" s="11"/>
      <c r="G73" s="11"/>
      <c r="H73" s="11"/>
      <c r="J73" s="11"/>
      <c r="K73" s="11"/>
      <c r="L73" s="11"/>
      <c r="M73" s="11"/>
    </row>
    <row r="74" spans="1:13" x14ac:dyDescent="0.15">
      <c r="B74" s="11"/>
      <c r="C74" s="11"/>
      <c r="D74" s="11"/>
      <c r="F74" s="11"/>
      <c r="G74" s="11"/>
      <c r="H74" s="11"/>
      <c r="J74" s="11"/>
      <c r="K74" s="11"/>
      <c r="L74" s="11"/>
      <c r="M74" s="11"/>
    </row>
    <row r="75" spans="1:13" x14ac:dyDescent="0.15">
      <c r="B75" s="11"/>
      <c r="C75" s="11"/>
      <c r="D75" s="11"/>
      <c r="F75" s="11"/>
      <c r="G75" s="11"/>
      <c r="H75" s="11"/>
      <c r="J75" s="11"/>
      <c r="K75" s="11"/>
      <c r="L75" s="11"/>
      <c r="M75" s="11"/>
    </row>
    <row r="76" spans="1:13" x14ac:dyDescent="0.15">
      <c r="B76" s="11"/>
      <c r="C76" s="11"/>
      <c r="D76" s="11"/>
      <c r="F76" s="11"/>
      <c r="G76" s="11"/>
      <c r="H76" s="11"/>
      <c r="J76" s="11"/>
      <c r="K76" s="11"/>
      <c r="L76" s="11"/>
      <c r="M76" s="11"/>
    </row>
    <row r="77" spans="1:13" x14ac:dyDescent="0.15">
      <c r="B77" s="11"/>
      <c r="C77" s="11"/>
      <c r="D77" s="11"/>
      <c r="F77" s="11"/>
      <c r="G77" s="11"/>
      <c r="H77" s="11"/>
      <c r="J77" s="11"/>
      <c r="K77" s="11"/>
      <c r="L77" s="11"/>
      <c r="M77" s="11"/>
    </row>
    <row r="78" spans="1:13" x14ac:dyDescent="0.15">
      <c r="B78" s="11"/>
      <c r="C78" s="11"/>
      <c r="D78" s="11"/>
      <c r="F78" s="11"/>
      <c r="G78" s="11"/>
      <c r="H78" s="11"/>
      <c r="J78" s="11"/>
      <c r="K78" s="11"/>
      <c r="L78" s="11"/>
      <c r="M78" s="11"/>
    </row>
    <row r="79" spans="1:13" x14ac:dyDescent="0.15">
      <c r="B79" s="11"/>
      <c r="C79" s="11"/>
      <c r="D79" s="11"/>
      <c r="F79" s="11"/>
      <c r="G79" s="11"/>
      <c r="H79" s="11"/>
      <c r="J79" s="11"/>
      <c r="K79" s="11"/>
      <c r="L79" s="11"/>
      <c r="M79" s="11"/>
    </row>
    <row r="80" spans="1:13" x14ac:dyDescent="0.15">
      <c r="A80" s="79"/>
      <c r="B80" s="11"/>
      <c r="C80" s="11"/>
      <c r="D80" s="11"/>
      <c r="F80" s="11"/>
      <c r="G80" s="11"/>
      <c r="H80" s="11"/>
      <c r="J80" s="11"/>
      <c r="K80" s="11"/>
      <c r="L80" s="11"/>
      <c r="M80" s="11"/>
    </row>
    <row r="81" spans="2:13" x14ac:dyDescent="0.15">
      <c r="B81" s="11"/>
      <c r="C81" s="11"/>
      <c r="D81" s="11"/>
      <c r="F81" s="11"/>
      <c r="G81" s="11"/>
      <c r="H81" s="11"/>
      <c r="J81" s="11"/>
      <c r="K81" s="11"/>
      <c r="L81" s="11"/>
      <c r="M81" s="11"/>
    </row>
    <row r="82" spans="2:13" x14ac:dyDescent="0.15">
      <c r="B82" s="11"/>
      <c r="C82" s="11"/>
      <c r="D82" s="11"/>
      <c r="F82" s="11"/>
      <c r="G82" s="11"/>
      <c r="H82" s="11"/>
      <c r="J82" s="11"/>
      <c r="K82" s="11"/>
      <c r="L82" s="11"/>
      <c r="M82" s="11"/>
    </row>
    <row r="83" spans="2:13" x14ac:dyDescent="0.15">
      <c r="B83" s="11"/>
      <c r="C83" s="11"/>
      <c r="D83" s="11"/>
      <c r="F83" s="11"/>
      <c r="G83" s="11"/>
      <c r="H83" s="11"/>
      <c r="J83" s="11"/>
      <c r="K83" s="11"/>
      <c r="L83" s="11"/>
      <c r="M83" s="11"/>
    </row>
    <row r="84" spans="2:13" x14ac:dyDescent="0.15">
      <c r="B84" s="11"/>
      <c r="C84" s="11"/>
      <c r="D84" s="11"/>
      <c r="F84" s="11"/>
      <c r="G84" s="11"/>
      <c r="H84" s="11"/>
      <c r="J84" s="11"/>
      <c r="K84" s="11"/>
      <c r="L84" s="11"/>
      <c r="M84" s="11"/>
    </row>
    <row r="85" spans="2:13" x14ac:dyDescent="0.15">
      <c r="B85" s="11"/>
      <c r="C85" s="11"/>
      <c r="D85" s="11"/>
      <c r="F85" s="11"/>
      <c r="G85" s="11"/>
      <c r="H85" s="11"/>
      <c r="J85" s="11"/>
      <c r="K85" s="11"/>
      <c r="L85" s="11"/>
      <c r="M85" s="11"/>
    </row>
    <row r="86" spans="2:13" x14ac:dyDescent="0.15">
      <c r="B86" s="11"/>
      <c r="C86" s="11"/>
      <c r="D86" s="11"/>
      <c r="F86" s="11"/>
      <c r="G86" s="11"/>
      <c r="H86" s="11"/>
      <c r="J86" s="11"/>
      <c r="K86" s="11"/>
      <c r="L86" s="11"/>
      <c r="M86" s="11"/>
    </row>
    <row r="87" spans="2:13" x14ac:dyDescent="0.15">
      <c r="B87" s="11"/>
      <c r="C87" s="11"/>
      <c r="D87" s="11"/>
      <c r="F87" s="11"/>
      <c r="G87" s="11"/>
      <c r="H87" s="11"/>
      <c r="J87" s="11"/>
      <c r="K87" s="11"/>
      <c r="L87" s="11"/>
      <c r="M87" s="11"/>
    </row>
    <row r="88" spans="2:13" x14ac:dyDescent="0.15">
      <c r="B88" s="11"/>
      <c r="C88" s="11"/>
      <c r="D88" s="11"/>
      <c r="F88" s="11"/>
      <c r="G88" s="11"/>
      <c r="H88" s="11"/>
      <c r="J88" s="11"/>
      <c r="K88" s="11"/>
      <c r="L88" s="11"/>
      <c r="M88" s="11"/>
    </row>
    <row r="89" spans="2:13" x14ac:dyDescent="0.15">
      <c r="B89" s="11"/>
      <c r="C89" s="11"/>
      <c r="D89" s="11"/>
      <c r="F89" s="11"/>
      <c r="G89" s="11"/>
      <c r="H89" s="11"/>
      <c r="J89" s="11"/>
      <c r="K89" s="11"/>
      <c r="L89" s="11"/>
      <c r="M89" s="11"/>
    </row>
    <row r="90" spans="2:13" x14ac:dyDescent="0.15">
      <c r="B90" s="11"/>
      <c r="C90" s="11"/>
      <c r="D90" s="11"/>
      <c r="F90" s="11"/>
      <c r="G90" s="11"/>
      <c r="H90" s="11"/>
      <c r="J90" s="11"/>
      <c r="K90" s="11"/>
      <c r="L90" s="11"/>
      <c r="M90" s="11"/>
    </row>
    <row r="91" spans="2:13" x14ac:dyDescent="0.15">
      <c r="B91" s="11"/>
      <c r="C91" s="11"/>
      <c r="D91" s="11"/>
      <c r="F91" s="11"/>
      <c r="G91" s="11"/>
      <c r="H91" s="11"/>
      <c r="J91" s="11"/>
      <c r="K91" s="11"/>
      <c r="L91" s="11"/>
      <c r="M91" s="11"/>
    </row>
    <row r="92" spans="2:13" x14ac:dyDescent="0.15">
      <c r="B92" s="11"/>
      <c r="C92" s="11"/>
      <c r="D92" s="11"/>
      <c r="F92" s="11"/>
      <c r="G92" s="11"/>
      <c r="H92" s="11"/>
      <c r="J92" s="11"/>
      <c r="K92" s="11"/>
      <c r="L92" s="11"/>
      <c r="M92" s="11"/>
    </row>
    <row r="93" spans="2:13" x14ac:dyDescent="0.15">
      <c r="B93" s="11"/>
      <c r="C93" s="11"/>
      <c r="D93" s="11"/>
      <c r="F93" s="11"/>
      <c r="G93" s="11"/>
      <c r="H93" s="11"/>
      <c r="J93" s="11"/>
      <c r="K93" s="11"/>
      <c r="L93" s="11"/>
      <c r="M93" s="11"/>
    </row>
    <row r="94" spans="2:13" x14ac:dyDescent="0.15">
      <c r="B94" s="11"/>
      <c r="C94" s="11"/>
      <c r="D94" s="11"/>
      <c r="F94" s="11"/>
      <c r="G94" s="11"/>
      <c r="H94" s="11"/>
      <c r="J94" s="11"/>
      <c r="K94" s="11"/>
      <c r="L94" s="11"/>
      <c r="M94" s="11"/>
    </row>
    <row r="95" spans="2:13" x14ac:dyDescent="0.15">
      <c r="B95" s="11"/>
      <c r="C95" s="11"/>
      <c r="D95" s="11"/>
      <c r="J95" s="11"/>
      <c r="K95" s="11"/>
      <c r="L95" s="11"/>
      <c r="M95" s="11"/>
    </row>
    <row r="96" spans="2:13" x14ac:dyDescent="0.15">
      <c r="B96" s="11"/>
      <c r="C96" s="11"/>
      <c r="D96" s="11"/>
      <c r="J96" s="11"/>
      <c r="K96" s="11"/>
      <c r="L96" s="11"/>
      <c r="M96" s="11"/>
    </row>
    <row r="97" spans="2:13" x14ac:dyDescent="0.15">
      <c r="B97" s="11"/>
      <c r="C97" s="11"/>
      <c r="D97" s="11"/>
      <c r="J97" s="11"/>
      <c r="K97" s="11"/>
      <c r="L97" s="11"/>
      <c r="M97" s="11"/>
    </row>
    <row r="98" spans="2:13" x14ac:dyDescent="0.15">
      <c r="B98" s="11"/>
      <c r="C98" s="11"/>
      <c r="D98" s="11"/>
      <c r="J98" s="11"/>
      <c r="K98" s="11"/>
      <c r="L98" s="11"/>
      <c r="M98" s="11"/>
    </row>
    <row r="99" spans="2:13" x14ac:dyDescent="0.15">
      <c r="B99" s="11"/>
      <c r="C99" s="11"/>
      <c r="D99" s="11"/>
      <c r="J99" s="11"/>
      <c r="K99" s="11"/>
      <c r="L99" s="11"/>
      <c r="M99" s="11"/>
    </row>
    <row r="100" spans="2:13" x14ac:dyDescent="0.15">
      <c r="B100" s="11"/>
      <c r="C100" s="11"/>
      <c r="D100" s="11"/>
      <c r="J100" s="11"/>
      <c r="K100" s="11"/>
      <c r="L100" s="11"/>
      <c r="M100" s="11"/>
    </row>
    <row r="101" spans="2:13" x14ac:dyDescent="0.15">
      <c r="B101" s="11"/>
      <c r="C101" s="11"/>
      <c r="D101" s="11"/>
      <c r="J101" s="11"/>
      <c r="K101" s="11"/>
      <c r="L101" s="11"/>
      <c r="M101" s="11"/>
    </row>
    <row r="102" spans="2:13" x14ac:dyDescent="0.15">
      <c r="B102" s="11"/>
      <c r="C102" s="11"/>
      <c r="D102" s="11"/>
      <c r="J102" s="11"/>
      <c r="K102" s="11"/>
      <c r="L102" s="11"/>
      <c r="M102" s="11"/>
    </row>
    <row r="103" spans="2:13" x14ac:dyDescent="0.15">
      <c r="B103" s="11"/>
      <c r="C103" s="11"/>
      <c r="D103" s="11"/>
      <c r="J103" s="11"/>
      <c r="K103" s="11"/>
      <c r="L103" s="11"/>
      <c r="M103" s="11"/>
    </row>
    <row r="104" spans="2:13" x14ac:dyDescent="0.15">
      <c r="B104" s="11"/>
      <c r="C104" s="11"/>
      <c r="D104" s="11"/>
      <c r="J104" s="11"/>
      <c r="K104" s="11"/>
      <c r="L104" s="11"/>
      <c r="M104" s="11"/>
    </row>
    <row r="105" spans="2:13" x14ac:dyDescent="0.15">
      <c r="B105" s="11"/>
      <c r="C105" s="11"/>
      <c r="D105" s="11"/>
      <c r="J105" s="11"/>
      <c r="K105" s="11"/>
      <c r="L105" s="11"/>
      <c r="M105" s="11"/>
    </row>
    <row r="106" spans="2:13" x14ac:dyDescent="0.15">
      <c r="B106" s="11"/>
      <c r="C106" s="11"/>
      <c r="D106" s="11"/>
      <c r="J106" s="11"/>
      <c r="K106" s="11"/>
      <c r="L106" s="11"/>
      <c r="M106" s="11"/>
    </row>
    <row r="107" spans="2:13" x14ac:dyDescent="0.15">
      <c r="B107" s="11"/>
      <c r="C107" s="11"/>
      <c r="D107" s="11"/>
      <c r="J107" s="11"/>
      <c r="K107" s="11"/>
      <c r="L107" s="11"/>
      <c r="M107" s="11"/>
    </row>
    <row r="108" spans="2:13" x14ac:dyDescent="0.15">
      <c r="B108" s="11"/>
      <c r="C108" s="11"/>
      <c r="D108" s="11"/>
      <c r="J108" s="11"/>
      <c r="K108" s="11"/>
      <c r="L108" s="11"/>
      <c r="M108" s="11"/>
    </row>
    <row r="109" spans="2:13" x14ac:dyDescent="0.15">
      <c r="B109" s="11"/>
      <c r="C109" s="11"/>
      <c r="D109" s="11"/>
      <c r="J109" s="11"/>
      <c r="K109" s="11"/>
      <c r="L109" s="11"/>
      <c r="M109" s="11"/>
    </row>
    <row r="110" spans="2:13" x14ac:dyDescent="0.15">
      <c r="B110" s="11"/>
      <c r="C110" s="11"/>
      <c r="D110" s="11"/>
      <c r="J110" s="11"/>
      <c r="K110" s="11"/>
      <c r="L110" s="11"/>
      <c r="M110" s="11"/>
    </row>
    <row r="111" spans="2:13" x14ac:dyDescent="0.15">
      <c r="B111" s="11"/>
      <c r="C111" s="11"/>
      <c r="D111" s="11"/>
      <c r="J111" s="11"/>
      <c r="K111" s="11"/>
      <c r="L111" s="11"/>
      <c r="M111" s="11"/>
    </row>
    <row r="112" spans="2:13" x14ac:dyDescent="0.15">
      <c r="B112" s="11"/>
      <c r="C112" s="11"/>
      <c r="D112" s="11"/>
      <c r="J112" s="11"/>
      <c r="K112" s="11"/>
      <c r="L112" s="11"/>
      <c r="M112" s="11"/>
    </row>
    <row r="113" spans="2:13" x14ac:dyDescent="0.15">
      <c r="B113" s="11"/>
      <c r="C113" s="11"/>
      <c r="D113" s="11"/>
      <c r="J113" s="11"/>
      <c r="K113" s="11"/>
      <c r="L113" s="11"/>
      <c r="M113" s="11"/>
    </row>
    <row r="114" spans="2:13" x14ac:dyDescent="0.15">
      <c r="B114" s="11"/>
      <c r="C114" s="11"/>
      <c r="D114" s="11"/>
      <c r="J114" s="11"/>
      <c r="K114" s="11"/>
      <c r="L114" s="11"/>
      <c r="M114" s="11"/>
    </row>
    <row r="115" spans="2:13" x14ac:dyDescent="0.15">
      <c r="B115" s="11"/>
      <c r="C115" s="11"/>
      <c r="D115" s="11"/>
      <c r="J115" s="11"/>
      <c r="K115" s="11"/>
      <c r="L115" s="11"/>
      <c r="M115" s="11"/>
    </row>
    <row r="116" spans="2:13" x14ac:dyDescent="0.15">
      <c r="J116" s="11"/>
      <c r="K116" s="11"/>
      <c r="L116" s="11"/>
      <c r="M116" s="11"/>
    </row>
    <row r="117" spans="2:13" x14ac:dyDescent="0.15">
      <c r="J117" s="11"/>
      <c r="K117" s="11"/>
      <c r="L117" s="11"/>
      <c r="M117" s="11"/>
    </row>
    <row r="118" spans="2:13" x14ac:dyDescent="0.15">
      <c r="J118" s="11"/>
      <c r="K118" s="11"/>
      <c r="L118" s="11"/>
      <c r="M118" s="11"/>
    </row>
    <row r="119" spans="2:13" x14ac:dyDescent="0.15">
      <c r="J119" s="11"/>
      <c r="K119" s="11"/>
      <c r="L119" s="11"/>
      <c r="M119" s="11"/>
    </row>
    <row r="120" spans="2:13" x14ac:dyDescent="0.15">
      <c r="J120" s="11"/>
      <c r="K120" s="11"/>
      <c r="L120" s="11"/>
      <c r="M120" s="11"/>
    </row>
    <row r="121" spans="2:13" x14ac:dyDescent="0.15">
      <c r="J121" s="11"/>
      <c r="K121" s="11"/>
      <c r="L121" s="11"/>
      <c r="M121" s="11"/>
    </row>
    <row r="122" spans="2:13" x14ac:dyDescent="0.15">
      <c r="J122" s="11"/>
      <c r="K122" s="11"/>
      <c r="L122" s="11"/>
      <c r="M122" s="11"/>
    </row>
    <row r="123" spans="2:13" x14ac:dyDescent="0.15">
      <c r="J123" s="11"/>
      <c r="K123" s="11"/>
      <c r="L123" s="11"/>
      <c r="M123" s="11"/>
    </row>
    <row r="124" spans="2:13" x14ac:dyDescent="0.15">
      <c r="J124" s="11"/>
      <c r="K124" s="11"/>
      <c r="L124" s="11"/>
      <c r="M124" s="11"/>
    </row>
    <row r="125" spans="2:13" x14ac:dyDescent="0.15">
      <c r="J125" s="11"/>
      <c r="K125" s="11"/>
      <c r="L125" s="11"/>
      <c r="M125" s="11"/>
    </row>
    <row r="126" spans="2:13" x14ac:dyDescent="0.15">
      <c r="J126" s="11"/>
      <c r="K126" s="11"/>
      <c r="L126" s="11"/>
      <c r="M126" s="11"/>
    </row>
    <row r="127" spans="2:13" x14ac:dyDescent="0.15">
      <c r="J127" s="11"/>
      <c r="K127" s="11"/>
      <c r="L127" s="11"/>
      <c r="M127" s="11"/>
    </row>
    <row r="128" spans="2:13" x14ac:dyDescent="0.15">
      <c r="J128" s="11"/>
      <c r="K128" s="11"/>
      <c r="L128" s="11"/>
      <c r="M128" s="11"/>
    </row>
    <row r="129" spans="10:13" x14ac:dyDescent="0.15">
      <c r="J129" s="11"/>
      <c r="K129" s="11"/>
      <c r="L129" s="11"/>
      <c r="M129" s="11"/>
    </row>
    <row r="130" spans="10:13" x14ac:dyDescent="0.15">
      <c r="J130" s="11"/>
      <c r="K130" s="11"/>
      <c r="L130" s="11"/>
      <c r="M130" s="11"/>
    </row>
    <row r="131" spans="10:13" x14ac:dyDescent="0.15">
      <c r="J131" s="11"/>
      <c r="K131" s="11"/>
      <c r="L131" s="11"/>
      <c r="M131" s="11"/>
    </row>
    <row r="132" spans="10:13" x14ac:dyDescent="0.15">
      <c r="J132" s="11"/>
      <c r="K132" s="11"/>
      <c r="L132" s="11"/>
      <c r="M132" s="11"/>
    </row>
    <row r="140" spans="10:13" x14ac:dyDescent="0.15">
      <c r="K140" s="80"/>
    </row>
  </sheetData>
  <mergeCells count="2">
    <mergeCell ref="J5:L5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" customWidth="1"/>
    <col min="2" max="2" width="9.5" style="2" customWidth="1"/>
    <col min="3" max="3" width="9" style="2"/>
    <col min="4" max="5" width="8.625" style="2" customWidth="1"/>
    <col min="6" max="6" width="9" style="2"/>
    <col min="7" max="7" width="8.5" style="2" customWidth="1"/>
    <col min="8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9" customFormat="1" ht="19.5" customHeight="1" x14ac:dyDescent="0.15">
      <c r="H1" s="85"/>
      <c r="K1" s="85" t="s">
        <v>102</v>
      </c>
    </row>
    <row r="2" spans="1:12" ht="19.5" customHeight="1" x14ac:dyDescent="0.15">
      <c r="L2" s="381" t="s">
        <v>633</v>
      </c>
    </row>
    <row r="3" spans="1:12" s="72" customFormat="1" ht="19.5" customHeight="1" x14ac:dyDescent="0.2">
      <c r="A3" s="622" t="s">
        <v>545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</row>
    <row r="4" spans="1:12" ht="19.5" customHeight="1" x14ac:dyDescent="0.15">
      <c r="B4" s="6"/>
    </row>
    <row r="5" spans="1:12" s="63" customFormat="1" ht="12.75" customHeight="1" thickBot="1" x14ac:dyDescent="0.2">
      <c r="A5" s="647" t="s">
        <v>92</v>
      </c>
      <c r="B5" s="647"/>
      <c r="H5" s="64"/>
      <c r="K5" s="64" t="s">
        <v>5</v>
      </c>
    </row>
    <row r="6" spans="1:12" s="11" customFormat="1" ht="21" customHeight="1" x14ac:dyDescent="0.15">
      <c r="A6" s="623" t="s">
        <v>101</v>
      </c>
      <c r="B6" s="624"/>
      <c r="C6" s="641" t="s">
        <v>133</v>
      </c>
      <c r="D6" s="637"/>
      <c r="E6" s="637"/>
      <c r="F6" s="641" t="s">
        <v>596</v>
      </c>
      <c r="G6" s="637"/>
      <c r="H6" s="638"/>
      <c r="I6" s="637" t="s">
        <v>732</v>
      </c>
      <c r="J6" s="637"/>
      <c r="K6" s="638"/>
    </row>
    <row r="7" spans="1:12" s="11" customFormat="1" ht="21" customHeight="1" x14ac:dyDescent="0.15">
      <c r="A7" s="625"/>
      <c r="B7" s="626"/>
      <c r="C7" s="35" t="s">
        <v>6</v>
      </c>
      <c r="D7" s="18" t="s">
        <v>3</v>
      </c>
      <c r="E7" s="18" t="s">
        <v>4</v>
      </c>
      <c r="F7" s="35" t="s">
        <v>6</v>
      </c>
      <c r="G7" s="18" t="s">
        <v>3</v>
      </c>
      <c r="H7" s="27" t="s">
        <v>4</v>
      </c>
      <c r="I7" s="18" t="s">
        <v>6</v>
      </c>
      <c r="J7" s="18" t="s">
        <v>3</v>
      </c>
      <c r="K7" s="27" t="s">
        <v>4</v>
      </c>
    </row>
    <row r="8" spans="1:12" s="19" customFormat="1" ht="18" customHeight="1" x14ac:dyDescent="0.15">
      <c r="A8" s="57"/>
      <c r="B8" s="36"/>
      <c r="C8" s="518"/>
      <c r="D8" s="518"/>
      <c r="E8" s="518"/>
      <c r="F8" s="518"/>
      <c r="G8" s="518"/>
      <c r="H8" s="518"/>
      <c r="I8" s="518"/>
      <c r="J8" s="518"/>
      <c r="K8" s="518"/>
    </row>
    <row r="9" spans="1:12" s="82" customFormat="1" ht="18" customHeight="1" x14ac:dyDescent="0.15">
      <c r="A9" s="648" t="s">
        <v>98</v>
      </c>
      <c r="B9" s="649"/>
      <c r="C9" s="173">
        <v>145202</v>
      </c>
      <c r="D9" s="173">
        <v>69283</v>
      </c>
      <c r="E9" s="173">
        <v>75919</v>
      </c>
      <c r="F9" s="173">
        <v>138626</v>
      </c>
      <c r="G9" s="173">
        <v>66292</v>
      </c>
      <c r="H9" s="173">
        <v>72334</v>
      </c>
      <c r="I9" s="173">
        <v>131170</v>
      </c>
      <c r="J9" s="173">
        <v>63468</v>
      </c>
      <c r="K9" s="173">
        <v>67702</v>
      </c>
    </row>
    <row r="10" spans="1:12" s="7" customFormat="1" ht="18" customHeight="1" x14ac:dyDescent="0.15">
      <c r="B10" s="3"/>
      <c r="C10" s="93"/>
      <c r="D10" s="93"/>
      <c r="E10" s="93"/>
      <c r="F10" s="93"/>
      <c r="G10" s="93"/>
      <c r="H10" s="93"/>
      <c r="I10" s="93"/>
      <c r="J10" s="93"/>
      <c r="K10" s="93"/>
    </row>
    <row r="11" spans="1:12" s="7" customFormat="1" ht="18" customHeight="1" x14ac:dyDescent="0.15">
      <c r="A11" s="633" t="s">
        <v>107</v>
      </c>
      <c r="B11" s="642"/>
      <c r="C11" s="17">
        <v>5251</v>
      </c>
      <c r="D11" s="17">
        <v>2678</v>
      </c>
      <c r="E11" s="17">
        <v>2573</v>
      </c>
      <c r="F11" s="17">
        <v>4783</v>
      </c>
      <c r="G11" s="17">
        <v>2403</v>
      </c>
      <c r="H11" s="17">
        <v>2380</v>
      </c>
      <c r="I11" s="17">
        <v>3990</v>
      </c>
      <c r="J11" s="17">
        <v>2100</v>
      </c>
      <c r="K11" s="17">
        <v>1890</v>
      </c>
    </row>
    <row r="12" spans="1:12" s="7" customFormat="1" ht="18" customHeight="1" x14ac:dyDescent="0.15">
      <c r="A12" s="633" t="s">
        <v>124</v>
      </c>
      <c r="B12" s="642"/>
      <c r="C12" s="17">
        <v>5773</v>
      </c>
      <c r="D12" s="17">
        <v>3014</v>
      </c>
      <c r="E12" s="17">
        <v>2759</v>
      </c>
      <c r="F12" s="17">
        <v>5335</v>
      </c>
      <c r="G12" s="17">
        <v>2728</v>
      </c>
      <c r="H12" s="17">
        <v>2607</v>
      </c>
      <c r="I12" s="17">
        <v>4985</v>
      </c>
      <c r="J12" s="17">
        <v>2489</v>
      </c>
      <c r="K12" s="17">
        <v>2496</v>
      </c>
    </row>
    <row r="13" spans="1:12" s="7" customFormat="1" ht="18" customHeight="1" x14ac:dyDescent="0.15">
      <c r="A13" s="633" t="s">
        <v>114</v>
      </c>
      <c r="B13" s="642"/>
      <c r="C13" s="17">
        <v>6258</v>
      </c>
      <c r="D13" s="17">
        <v>3229</v>
      </c>
      <c r="E13" s="17">
        <v>3029</v>
      </c>
      <c r="F13" s="17">
        <v>5827</v>
      </c>
      <c r="G13" s="17">
        <v>3043</v>
      </c>
      <c r="H13" s="17">
        <v>2784</v>
      </c>
      <c r="I13" s="17">
        <v>5338</v>
      </c>
      <c r="J13" s="17">
        <v>2748</v>
      </c>
      <c r="K13" s="17">
        <v>2590</v>
      </c>
    </row>
    <row r="14" spans="1:12" s="7" customFormat="1" ht="18" customHeight="1" x14ac:dyDescent="0.15">
      <c r="A14" s="633" t="s">
        <v>116</v>
      </c>
      <c r="B14" s="642"/>
      <c r="C14" s="17">
        <v>6261</v>
      </c>
      <c r="D14" s="17">
        <v>3205</v>
      </c>
      <c r="E14" s="17">
        <v>3056</v>
      </c>
      <c r="F14" s="17">
        <v>5887</v>
      </c>
      <c r="G14" s="17">
        <v>3026</v>
      </c>
      <c r="H14" s="17">
        <v>2861</v>
      </c>
      <c r="I14" s="17">
        <v>5413</v>
      </c>
      <c r="J14" s="17">
        <v>2856</v>
      </c>
      <c r="K14" s="17">
        <v>2557</v>
      </c>
    </row>
    <row r="15" spans="1:12" s="7" customFormat="1" ht="18" customHeight="1" x14ac:dyDescent="0.15">
      <c r="A15" s="633" t="s">
        <v>118</v>
      </c>
      <c r="B15" s="642"/>
      <c r="C15" s="17">
        <v>5695</v>
      </c>
      <c r="D15" s="17">
        <v>2962</v>
      </c>
      <c r="E15" s="17">
        <v>2733</v>
      </c>
      <c r="F15" s="17">
        <v>5212</v>
      </c>
      <c r="G15" s="17">
        <v>2805</v>
      </c>
      <c r="H15" s="17">
        <v>2407</v>
      </c>
      <c r="I15" s="17">
        <v>4741</v>
      </c>
      <c r="J15" s="17">
        <v>2588</v>
      </c>
      <c r="K15" s="17">
        <v>2153</v>
      </c>
    </row>
    <row r="16" spans="1:12" s="7" customFormat="1" ht="18" customHeight="1" x14ac:dyDescent="0.15">
      <c r="B16" s="54"/>
      <c r="C16" s="93"/>
      <c r="D16" s="93"/>
      <c r="E16" s="93"/>
      <c r="F16" s="519"/>
      <c r="G16" s="519"/>
      <c r="H16" s="519"/>
      <c r="I16" s="519"/>
      <c r="J16" s="519"/>
      <c r="K16" s="519"/>
    </row>
    <row r="17" spans="1:11" s="7" customFormat="1" ht="18" customHeight="1" x14ac:dyDescent="0.15">
      <c r="A17" s="633" t="s">
        <v>120</v>
      </c>
      <c r="B17" s="642"/>
      <c r="C17" s="17">
        <v>6663</v>
      </c>
      <c r="D17" s="17">
        <v>3541</v>
      </c>
      <c r="E17" s="17">
        <v>3122</v>
      </c>
      <c r="F17" s="17">
        <v>5709</v>
      </c>
      <c r="G17" s="17">
        <v>3128</v>
      </c>
      <c r="H17" s="17">
        <v>2581</v>
      </c>
      <c r="I17" s="17">
        <v>5154</v>
      </c>
      <c r="J17" s="17">
        <v>2995</v>
      </c>
      <c r="K17" s="17">
        <v>2159</v>
      </c>
    </row>
    <row r="18" spans="1:11" s="7" customFormat="1" ht="18" customHeight="1" x14ac:dyDescent="0.15">
      <c r="A18" s="633" t="s">
        <v>122</v>
      </c>
      <c r="B18" s="642"/>
      <c r="C18" s="17">
        <v>7454</v>
      </c>
      <c r="D18" s="17">
        <v>3804</v>
      </c>
      <c r="E18" s="17">
        <v>3650</v>
      </c>
      <c r="F18" s="17">
        <v>6652</v>
      </c>
      <c r="G18" s="17">
        <v>3493</v>
      </c>
      <c r="H18" s="17">
        <v>3159</v>
      </c>
      <c r="I18" s="17">
        <v>5851</v>
      </c>
      <c r="J18" s="17">
        <v>3298</v>
      </c>
      <c r="K18" s="17">
        <v>2553</v>
      </c>
    </row>
    <row r="19" spans="1:11" s="7" customFormat="1" ht="18" customHeight="1" x14ac:dyDescent="0.15">
      <c r="A19" s="633" t="s">
        <v>125</v>
      </c>
      <c r="B19" s="642"/>
      <c r="C19" s="17">
        <v>9098</v>
      </c>
      <c r="D19" s="17">
        <v>4551</v>
      </c>
      <c r="E19" s="17">
        <v>4547</v>
      </c>
      <c r="F19" s="17">
        <v>7418</v>
      </c>
      <c r="G19" s="17">
        <v>3728</v>
      </c>
      <c r="H19" s="17">
        <v>3690</v>
      </c>
      <c r="I19" s="17">
        <v>6718</v>
      </c>
      <c r="J19" s="17">
        <v>3526</v>
      </c>
      <c r="K19" s="17">
        <v>3192</v>
      </c>
    </row>
    <row r="20" spans="1:11" s="7" customFormat="1" ht="18" customHeight="1" x14ac:dyDescent="0.15">
      <c r="A20" s="633" t="s">
        <v>112</v>
      </c>
      <c r="B20" s="642"/>
      <c r="C20" s="17">
        <v>7897</v>
      </c>
      <c r="D20" s="17">
        <v>3871</v>
      </c>
      <c r="E20" s="17">
        <v>4026</v>
      </c>
      <c r="F20" s="17">
        <v>9024</v>
      </c>
      <c r="G20" s="17">
        <v>4500</v>
      </c>
      <c r="H20" s="17">
        <v>4524</v>
      </c>
      <c r="I20" s="17">
        <v>7439</v>
      </c>
      <c r="J20" s="17">
        <v>3762</v>
      </c>
      <c r="K20" s="17">
        <v>3677</v>
      </c>
    </row>
    <row r="21" spans="1:11" s="7" customFormat="1" ht="18" customHeight="1" x14ac:dyDescent="0.15">
      <c r="A21" s="633" t="s">
        <v>115</v>
      </c>
      <c r="B21" s="642"/>
      <c r="C21" s="17">
        <v>7833</v>
      </c>
      <c r="D21" s="17">
        <v>3780</v>
      </c>
      <c r="E21" s="17">
        <v>4053</v>
      </c>
      <c r="F21" s="17">
        <v>7799</v>
      </c>
      <c r="G21" s="17">
        <v>3811</v>
      </c>
      <c r="H21" s="17">
        <v>3988</v>
      </c>
      <c r="I21" s="17">
        <v>8967</v>
      </c>
      <c r="J21" s="17">
        <v>4489</v>
      </c>
      <c r="K21" s="17">
        <v>4478</v>
      </c>
    </row>
    <row r="22" spans="1:11" s="7" customFormat="1" ht="18" customHeight="1" x14ac:dyDescent="0.15">
      <c r="B22" s="54"/>
      <c r="C22" s="93"/>
      <c r="D22" s="93"/>
      <c r="E22" s="93"/>
      <c r="F22" s="93"/>
      <c r="G22" s="93"/>
      <c r="H22" s="93"/>
      <c r="I22" s="93"/>
      <c r="J22" s="93"/>
      <c r="K22" s="93"/>
    </row>
    <row r="23" spans="1:11" s="7" customFormat="1" ht="18" customHeight="1" x14ac:dyDescent="0.15">
      <c r="A23" s="633" t="s">
        <v>117</v>
      </c>
      <c r="B23" s="642"/>
      <c r="C23" s="17">
        <v>9049</v>
      </c>
      <c r="D23" s="17">
        <v>4577</v>
      </c>
      <c r="E23" s="17">
        <v>4472</v>
      </c>
      <c r="F23" s="17">
        <v>7723</v>
      </c>
      <c r="G23" s="17">
        <v>3698</v>
      </c>
      <c r="H23" s="17">
        <v>4025</v>
      </c>
      <c r="I23" s="17">
        <v>7737</v>
      </c>
      <c r="J23" s="17">
        <v>3787</v>
      </c>
      <c r="K23" s="17">
        <v>3950</v>
      </c>
    </row>
    <row r="24" spans="1:11" s="7" customFormat="1" ht="18" customHeight="1" x14ac:dyDescent="0.15">
      <c r="A24" s="633" t="s">
        <v>119</v>
      </c>
      <c r="B24" s="642"/>
      <c r="C24" s="17">
        <v>10686</v>
      </c>
      <c r="D24" s="17">
        <v>5351</v>
      </c>
      <c r="E24" s="17">
        <v>5335</v>
      </c>
      <c r="F24" s="17">
        <v>8866</v>
      </c>
      <c r="G24" s="17">
        <v>4418</v>
      </c>
      <c r="H24" s="17">
        <v>4448</v>
      </c>
      <c r="I24" s="17">
        <v>7581</v>
      </c>
      <c r="J24" s="17">
        <v>3585</v>
      </c>
      <c r="K24" s="17">
        <v>3996</v>
      </c>
    </row>
    <row r="25" spans="1:11" s="7" customFormat="1" ht="18" customHeight="1" x14ac:dyDescent="0.15">
      <c r="A25" s="633" t="s">
        <v>121</v>
      </c>
      <c r="B25" s="642"/>
      <c r="C25" s="17">
        <v>12966</v>
      </c>
      <c r="D25" s="17">
        <v>6349</v>
      </c>
      <c r="E25" s="17">
        <v>6617</v>
      </c>
      <c r="F25" s="17">
        <v>10515</v>
      </c>
      <c r="G25" s="17">
        <v>5215</v>
      </c>
      <c r="H25" s="17">
        <v>5300</v>
      </c>
      <c r="I25" s="17">
        <v>8733</v>
      </c>
      <c r="J25" s="17">
        <v>4315</v>
      </c>
      <c r="K25" s="17">
        <v>4418</v>
      </c>
    </row>
    <row r="26" spans="1:11" s="7" customFormat="1" ht="18" customHeight="1" x14ac:dyDescent="0.15">
      <c r="A26" s="633" t="s">
        <v>123</v>
      </c>
      <c r="B26" s="642"/>
      <c r="C26" s="17">
        <v>11190</v>
      </c>
      <c r="D26" s="17">
        <v>5251</v>
      </c>
      <c r="E26" s="17">
        <v>5939</v>
      </c>
      <c r="F26" s="17">
        <v>12478</v>
      </c>
      <c r="G26" s="17">
        <v>6010</v>
      </c>
      <c r="H26" s="17">
        <v>6468</v>
      </c>
      <c r="I26" s="17">
        <v>10115</v>
      </c>
      <c r="J26" s="17">
        <v>4965</v>
      </c>
      <c r="K26" s="17">
        <v>5150</v>
      </c>
    </row>
    <row r="27" spans="1:11" s="7" customFormat="1" ht="18" customHeight="1" x14ac:dyDescent="0.15">
      <c r="A27" s="633" t="s">
        <v>110</v>
      </c>
      <c r="B27" s="642"/>
      <c r="C27" s="17">
        <v>9407</v>
      </c>
      <c r="D27" s="17">
        <v>4250</v>
      </c>
      <c r="E27" s="17">
        <v>5157</v>
      </c>
      <c r="F27" s="17">
        <v>10414</v>
      </c>
      <c r="G27" s="17">
        <v>4764</v>
      </c>
      <c r="H27" s="17">
        <v>5650</v>
      </c>
      <c r="I27" s="17">
        <v>11746</v>
      </c>
      <c r="J27" s="17">
        <v>5529</v>
      </c>
      <c r="K27" s="17">
        <v>6217</v>
      </c>
    </row>
    <row r="28" spans="1:11" s="7" customFormat="1" ht="18" customHeight="1" x14ac:dyDescent="0.15">
      <c r="B28" s="54"/>
      <c r="C28" s="93"/>
      <c r="D28" s="93"/>
      <c r="E28" s="93"/>
      <c r="F28" s="93"/>
      <c r="G28" s="93"/>
      <c r="H28" s="93"/>
      <c r="I28" s="93"/>
      <c r="J28" s="93"/>
      <c r="K28" s="93"/>
    </row>
    <row r="29" spans="1:11" s="7" customFormat="1" ht="18" customHeight="1" x14ac:dyDescent="0.15">
      <c r="A29" s="633" t="s">
        <v>113</v>
      </c>
      <c r="B29" s="642"/>
      <c r="C29" s="17">
        <v>9134</v>
      </c>
      <c r="D29" s="17">
        <v>3883</v>
      </c>
      <c r="E29" s="17">
        <v>5251</v>
      </c>
      <c r="F29" s="17">
        <v>8391</v>
      </c>
      <c r="G29" s="17">
        <v>3662</v>
      </c>
      <c r="H29" s="17">
        <v>4729</v>
      </c>
      <c r="I29" s="17">
        <v>9490</v>
      </c>
      <c r="J29" s="17">
        <v>4199</v>
      </c>
      <c r="K29" s="17">
        <v>5291</v>
      </c>
    </row>
    <row r="30" spans="1:11" s="7" customFormat="1" ht="18" customHeight="1" x14ac:dyDescent="0.15">
      <c r="A30" s="633" t="s">
        <v>575</v>
      </c>
      <c r="B30" s="642"/>
      <c r="C30" s="17">
        <v>14233</v>
      </c>
      <c r="D30" s="17">
        <v>4781</v>
      </c>
      <c r="E30" s="17">
        <v>9452</v>
      </c>
      <c r="F30" s="17">
        <v>15863</v>
      </c>
      <c r="G30" s="17">
        <v>5432</v>
      </c>
      <c r="H30" s="17">
        <v>10431</v>
      </c>
      <c r="I30" s="17">
        <v>16290</v>
      </c>
      <c r="J30" s="17">
        <v>5659</v>
      </c>
      <c r="K30" s="17">
        <v>10631</v>
      </c>
    </row>
    <row r="31" spans="1:11" s="7" customFormat="1" ht="18" customHeight="1" x14ac:dyDescent="0.15">
      <c r="A31" s="633" t="s">
        <v>7</v>
      </c>
      <c r="B31" s="642"/>
      <c r="C31" s="17">
        <v>354</v>
      </c>
      <c r="D31" s="17">
        <v>206</v>
      </c>
      <c r="E31" s="17">
        <v>148</v>
      </c>
      <c r="F31" s="17">
        <v>730</v>
      </c>
      <c r="G31" s="17">
        <v>428</v>
      </c>
      <c r="H31" s="17">
        <v>302</v>
      </c>
      <c r="I31" s="17">
        <v>882</v>
      </c>
      <c r="J31" s="17">
        <v>578</v>
      </c>
      <c r="K31" s="17">
        <v>304</v>
      </c>
    </row>
    <row r="32" spans="1:11" s="7" customFormat="1" ht="18" customHeight="1" thickBot="1" x14ac:dyDescent="0.2">
      <c r="B32" s="55"/>
      <c r="C32" s="510"/>
      <c r="D32" s="510"/>
      <c r="E32" s="510"/>
      <c r="F32" s="510"/>
      <c r="G32" s="510"/>
      <c r="H32" s="510"/>
      <c r="I32" s="510"/>
      <c r="J32" s="510"/>
      <c r="K32" s="510"/>
    </row>
    <row r="33" spans="1:11" s="7" customFormat="1" ht="19.5" customHeight="1" x14ac:dyDescent="0.15">
      <c r="A33" s="33"/>
      <c r="B33" s="21"/>
      <c r="C33" s="520"/>
      <c r="D33" s="520"/>
      <c r="E33" s="520"/>
      <c r="F33" s="520"/>
      <c r="G33" s="520"/>
      <c r="H33" s="520"/>
      <c r="I33" s="520"/>
      <c r="J33" s="520"/>
      <c r="K33" s="520"/>
    </row>
    <row r="34" spans="1:11" s="7" customFormat="1" ht="19.5" customHeight="1" x14ac:dyDescent="0.15">
      <c r="B34" s="21"/>
      <c r="C34" s="520"/>
      <c r="D34" s="520"/>
      <c r="E34" s="520"/>
      <c r="F34" s="520"/>
      <c r="G34" s="520"/>
      <c r="H34" s="520"/>
      <c r="I34" s="520"/>
      <c r="J34" s="520"/>
      <c r="K34" s="520"/>
    </row>
    <row r="35" spans="1:11" s="7" customFormat="1" ht="19.5" customHeight="1" thickBot="1" x14ac:dyDescent="0.2">
      <c r="A35" s="9" t="s">
        <v>126</v>
      </c>
      <c r="B35" s="21"/>
      <c r="C35" s="521"/>
      <c r="D35" s="521"/>
      <c r="E35" s="521"/>
      <c r="F35" s="521"/>
      <c r="G35" s="521"/>
      <c r="H35" s="521"/>
      <c r="I35" s="521"/>
      <c r="J35" s="521"/>
      <c r="K35" s="521"/>
    </row>
    <row r="36" spans="1:11" s="7" customFormat="1" ht="18" customHeight="1" x14ac:dyDescent="0.15">
      <c r="A36" s="645" t="s">
        <v>576</v>
      </c>
      <c r="B36" s="646"/>
      <c r="C36" s="17">
        <v>17282</v>
      </c>
      <c r="D36" s="17">
        <v>8921</v>
      </c>
      <c r="E36" s="17">
        <v>8361</v>
      </c>
      <c r="F36" s="17">
        <v>15945</v>
      </c>
      <c r="G36" s="17">
        <v>8174</v>
      </c>
      <c r="H36" s="17">
        <v>7771</v>
      </c>
      <c r="I36" s="17">
        <v>14313</v>
      </c>
      <c r="J36" s="17">
        <v>7337</v>
      </c>
      <c r="K36" s="17">
        <v>6976</v>
      </c>
    </row>
    <row r="37" spans="1:11" s="7" customFormat="1" ht="18" customHeight="1" x14ac:dyDescent="0.15">
      <c r="A37" s="633" t="s">
        <v>11</v>
      </c>
      <c r="B37" s="642"/>
      <c r="C37" s="109">
        <v>11.9</v>
      </c>
      <c r="D37" s="109">
        <v>12.9</v>
      </c>
      <c r="E37" s="109">
        <v>11</v>
      </c>
      <c r="F37" s="109">
        <v>11.5630620178</v>
      </c>
      <c r="G37" s="109">
        <v>12.4104214746</v>
      </c>
      <c r="H37" s="109">
        <v>10.788260772999999</v>
      </c>
      <c r="I37" s="109">
        <v>10.985662532236276</v>
      </c>
      <c r="J37" s="109">
        <v>11.66640165368103</v>
      </c>
      <c r="K37" s="109">
        <v>10.350455503130657</v>
      </c>
    </row>
    <row r="38" spans="1:11" s="7" customFormat="1" ht="18" customHeight="1" x14ac:dyDescent="0.15">
      <c r="A38" s="633" t="s">
        <v>108</v>
      </c>
      <c r="B38" s="642"/>
      <c r="C38" s="17">
        <v>83602</v>
      </c>
      <c r="D38" s="17">
        <v>41991</v>
      </c>
      <c r="E38" s="17">
        <v>41611</v>
      </c>
      <c r="F38" s="17">
        <v>74805</v>
      </c>
      <c r="G38" s="17">
        <v>37822</v>
      </c>
      <c r="H38" s="17">
        <v>36983</v>
      </c>
      <c r="I38" s="17">
        <v>68334</v>
      </c>
      <c r="J38" s="17">
        <v>35201</v>
      </c>
      <c r="K38" s="17">
        <v>33133</v>
      </c>
    </row>
    <row r="39" spans="1:11" s="7" customFormat="1" ht="18" customHeight="1" x14ac:dyDescent="0.15">
      <c r="A39" s="633" t="s">
        <v>11</v>
      </c>
      <c r="B39" s="642"/>
      <c r="C39" s="109">
        <v>57.7</v>
      </c>
      <c r="D39" s="109">
        <v>60.8</v>
      </c>
      <c r="E39" s="109">
        <v>54.9</v>
      </c>
      <c r="F39" s="109">
        <v>54.247403840600001</v>
      </c>
      <c r="G39" s="109">
        <v>57.424389651399999</v>
      </c>
      <c r="H39" s="109">
        <v>51.342458907199997</v>
      </c>
      <c r="I39" s="109">
        <v>52.448421957509517</v>
      </c>
      <c r="J39" s="109">
        <v>55.97233264429957</v>
      </c>
      <c r="K39" s="109">
        <v>49.160212469212738</v>
      </c>
    </row>
    <row r="40" spans="1:11" s="7" customFormat="1" ht="18" customHeight="1" x14ac:dyDescent="0.15">
      <c r="A40" s="633" t="s">
        <v>574</v>
      </c>
      <c r="B40" s="642"/>
      <c r="C40" s="17">
        <v>43964</v>
      </c>
      <c r="D40" s="17">
        <v>18165</v>
      </c>
      <c r="E40" s="17">
        <v>25799</v>
      </c>
      <c r="F40" s="17">
        <v>47146</v>
      </c>
      <c r="G40" s="17">
        <v>19868</v>
      </c>
      <c r="H40" s="17">
        <v>27278</v>
      </c>
      <c r="I40" s="17">
        <v>47641</v>
      </c>
      <c r="J40" s="17">
        <v>20352</v>
      </c>
      <c r="K40" s="17">
        <v>27289</v>
      </c>
    </row>
    <row r="41" spans="1:11" s="7" customFormat="1" ht="18" customHeight="1" thickBot="1" x14ac:dyDescent="0.2">
      <c r="A41" s="643" t="s">
        <v>11</v>
      </c>
      <c r="B41" s="644"/>
      <c r="C41" s="522">
        <v>30.4</v>
      </c>
      <c r="D41" s="522">
        <v>26.3</v>
      </c>
      <c r="E41" s="522">
        <v>34</v>
      </c>
      <c r="F41" s="522">
        <v>34.189534141700001</v>
      </c>
      <c r="G41" s="522">
        <v>30.165188873999998</v>
      </c>
      <c r="H41" s="522">
        <v>37.8692803199</v>
      </c>
      <c r="I41" s="522">
        <v>36.565915510254207</v>
      </c>
      <c r="J41" s="522">
        <v>32.361265702019395</v>
      </c>
      <c r="K41" s="522">
        <v>40.489332027656602</v>
      </c>
    </row>
    <row r="42" spans="1:11" s="7" customFormat="1" x14ac:dyDescent="0.15">
      <c r="A42" s="9" t="s">
        <v>716</v>
      </c>
      <c r="B42" s="102"/>
    </row>
    <row r="43" spans="1:11" s="7" customFormat="1" x14ac:dyDescent="0.15">
      <c r="A43" s="102" t="s">
        <v>717</v>
      </c>
    </row>
    <row r="124" spans="2:2" x14ac:dyDescent="0.15">
      <c r="B124" s="81"/>
    </row>
  </sheetData>
  <mergeCells count="31">
    <mergeCell ref="I6:K6"/>
    <mergeCell ref="A3:K3"/>
    <mergeCell ref="A41:B41"/>
    <mergeCell ref="A39:B39"/>
    <mergeCell ref="A30:B30"/>
    <mergeCell ref="A38:B38"/>
    <mergeCell ref="A40:B40"/>
    <mergeCell ref="A19:B19"/>
    <mergeCell ref="A29:B29"/>
    <mergeCell ref="A36:B36"/>
    <mergeCell ref="A5:B5"/>
    <mergeCell ref="A9:B9"/>
    <mergeCell ref="A11:B11"/>
    <mergeCell ref="A12:B12"/>
    <mergeCell ref="A17:B17"/>
    <mergeCell ref="A21:B21"/>
    <mergeCell ref="A37:B37"/>
    <mergeCell ref="A15:B15"/>
    <mergeCell ref="A20:B20"/>
    <mergeCell ref="A23:B23"/>
    <mergeCell ref="A18:B18"/>
    <mergeCell ref="A27:B27"/>
    <mergeCell ref="F6:H6"/>
    <mergeCell ref="C6:E6"/>
    <mergeCell ref="A6:B7"/>
    <mergeCell ref="A31:B31"/>
    <mergeCell ref="A26:B26"/>
    <mergeCell ref="A13:B13"/>
    <mergeCell ref="A25:B25"/>
    <mergeCell ref="A24:B24"/>
    <mergeCell ref="A14:B14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" style="7" customWidth="1"/>
    <col min="2" max="2" width="4.125" style="7" customWidth="1"/>
    <col min="3" max="3" width="9.25" style="7" customWidth="1"/>
    <col min="4" max="4" width="9.5" style="7" customWidth="1"/>
    <col min="5" max="12" width="9.25" style="7" customWidth="1"/>
    <col min="13" max="16" width="9" style="7"/>
    <col min="17" max="17" width="2.5" style="7" customWidth="1"/>
    <col min="18" max="16384" width="9" style="7"/>
  </cols>
  <sheetData>
    <row r="1" spans="1:13" s="9" customFormat="1" ht="19.5" customHeight="1" x14ac:dyDescent="0.15">
      <c r="A1" s="9" t="s">
        <v>102</v>
      </c>
    </row>
    <row r="2" spans="1:13" ht="19.5" customHeight="1" x14ac:dyDescent="0.15">
      <c r="M2" s="381" t="s">
        <v>633</v>
      </c>
    </row>
    <row r="3" spans="1:13" ht="19.5" customHeight="1" x14ac:dyDescent="0.15">
      <c r="A3" s="650" t="s">
        <v>546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</row>
    <row r="4" spans="1:13" ht="19.5" customHeight="1" x14ac:dyDescent="0.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3" ht="19.5" customHeight="1" x14ac:dyDescent="0.15">
      <c r="C5" s="8"/>
    </row>
    <row r="6" spans="1:13" s="63" customFormat="1" ht="12.75" customHeight="1" thickBot="1" x14ac:dyDescent="0.2">
      <c r="A6" s="647" t="s">
        <v>93</v>
      </c>
      <c r="B6" s="647"/>
      <c r="C6" s="647"/>
      <c r="L6" s="64" t="s">
        <v>75</v>
      </c>
    </row>
    <row r="7" spans="1:13" s="19" customFormat="1" ht="24" customHeight="1" x14ac:dyDescent="0.15">
      <c r="A7" s="651" t="s">
        <v>673</v>
      </c>
      <c r="B7" s="651"/>
      <c r="C7" s="641"/>
      <c r="D7" s="374" t="s">
        <v>128</v>
      </c>
      <c r="E7" s="61" t="s">
        <v>8</v>
      </c>
      <c r="F7" s="374" t="s">
        <v>148</v>
      </c>
      <c r="G7" s="374" t="s">
        <v>149</v>
      </c>
      <c r="H7" s="378" t="s">
        <v>601</v>
      </c>
      <c r="I7" s="374" t="s">
        <v>150</v>
      </c>
      <c r="J7" s="374" t="s">
        <v>129</v>
      </c>
      <c r="K7" s="376" t="s">
        <v>674</v>
      </c>
      <c r="L7" s="377" t="s">
        <v>9</v>
      </c>
      <c r="M7" s="20"/>
    </row>
    <row r="8" spans="1:13" s="19" customFormat="1" ht="24.75" hidden="1" customHeight="1" outlineLevel="1" x14ac:dyDescent="0.15">
      <c r="A8" s="383" t="s">
        <v>525</v>
      </c>
      <c r="B8" s="382">
        <v>22</v>
      </c>
      <c r="C8" s="331" t="s">
        <v>577</v>
      </c>
      <c r="D8" s="299">
        <v>1888</v>
      </c>
      <c r="E8" s="299">
        <v>162</v>
      </c>
      <c r="F8" s="299">
        <v>511</v>
      </c>
      <c r="G8" s="299">
        <v>121</v>
      </c>
      <c r="H8" s="299">
        <v>181</v>
      </c>
      <c r="I8" s="299">
        <v>104</v>
      </c>
      <c r="J8" s="299">
        <v>506</v>
      </c>
      <c r="K8" s="299">
        <v>213</v>
      </c>
      <c r="L8" s="299">
        <v>90</v>
      </c>
    </row>
    <row r="9" spans="1:13" s="19" customFormat="1" ht="24.75" hidden="1" customHeight="1" outlineLevel="1" collapsed="1" x14ac:dyDescent="0.15">
      <c r="A9" s="462" t="s">
        <v>525</v>
      </c>
      <c r="B9" s="375">
        <v>23</v>
      </c>
      <c r="C9" s="331" t="s">
        <v>578</v>
      </c>
      <c r="D9" s="299">
        <v>1846</v>
      </c>
      <c r="E9" s="299">
        <v>151</v>
      </c>
      <c r="F9" s="299">
        <v>532</v>
      </c>
      <c r="G9" s="299">
        <v>103</v>
      </c>
      <c r="H9" s="299">
        <v>191</v>
      </c>
      <c r="I9" s="299">
        <v>109</v>
      </c>
      <c r="J9" s="299">
        <v>462</v>
      </c>
      <c r="K9" s="299">
        <v>203</v>
      </c>
      <c r="L9" s="299">
        <v>95</v>
      </c>
    </row>
    <row r="10" spans="1:13" s="90" customFormat="1" ht="24.75" hidden="1" customHeight="1" outlineLevel="1" collapsed="1" x14ac:dyDescent="0.15">
      <c r="A10" s="475" t="s">
        <v>525</v>
      </c>
      <c r="B10" s="375">
        <v>24</v>
      </c>
      <c r="C10" s="331" t="s">
        <v>579</v>
      </c>
      <c r="D10" s="300">
        <v>1635</v>
      </c>
      <c r="E10" s="298">
        <v>138</v>
      </c>
      <c r="F10" s="298">
        <v>468</v>
      </c>
      <c r="G10" s="298">
        <v>68</v>
      </c>
      <c r="H10" s="298">
        <v>178</v>
      </c>
      <c r="I10" s="298">
        <v>99</v>
      </c>
      <c r="J10" s="298">
        <v>437</v>
      </c>
      <c r="K10" s="298">
        <v>150</v>
      </c>
      <c r="L10" s="298">
        <v>97</v>
      </c>
    </row>
    <row r="11" spans="1:13" s="19" customFormat="1" ht="24.75" hidden="1" customHeight="1" outlineLevel="1" x14ac:dyDescent="0.15">
      <c r="A11" s="482" t="s">
        <v>525</v>
      </c>
      <c r="B11" s="375">
        <v>25</v>
      </c>
      <c r="C11" s="331" t="s">
        <v>580</v>
      </c>
      <c r="D11" s="298">
        <v>1526</v>
      </c>
      <c r="E11" s="298">
        <v>142</v>
      </c>
      <c r="F11" s="298">
        <v>456</v>
      </c>
      <c r="G11" s="298">
        <v>63</v>
      </c>
      <c r="H11" s="298">
        <v>166</v>
      </c>
      <c r="I11" s="298">
        <v>98</v>
      </c>
      <c r="J11" s="298">
        <v>365</v>
      </c>
      <c r="K11" s="298">
        <v>146</v>
      </c>
      <c r="L11" s="298">
        <v>90</v>
      </c>
    </row>
    <row r="12" spans="1:13" s="19" customFormat="1" ht="24.75" hidden="1" customHeight="1" outlineLevel="1" x14ac:dyDescent="0.15">
      <c r="A12" s="20" t="s">
        <v>525</v>
      </c>
      <c r="B12" s="486">
        <v>26</v>
      </c>
      <c r="C12" s="489" t="s">
        <v>581</v>
      </c>
      <c r="D12" s="298">
        <v>1700</v>
      </c>
      <c r="E12" s="298">
        <v>140</v>
      </c>
      <c r="F12" s="298">
        <v>548</v>
      </c>
      <c r="G12" s="298">
        <v>56</v>
      </c>
      <c r="H12" s="298">
        <v>180</v>
      </c>
      <c r="I12" s="298">
        <v>143</v>
      </c>
      <c r="J12" s="298">
        <v>375</v>
      </c>
      <c r="K12" s="298">
        <v>159</v>
      </c>
      <c r="L12" s="298">
        <v>99</v>
      </c>
    </row>
    <row r="13" spans="1:13" s="19" customFormat="1" ht="25.5" customHeight="1" collapsed="1" x14ac:dyDescent="0.15">
      <c r="A13" s="20" t="s">
        <v>525</v>
      </c>
      <c r="B13" s="566">
        <v>27</v>
      </c>
      <c r="C13" s="489" t="s">
        <v>582</v>
      </c>
      <c r="D13" s="298">
        <v>2057</v>
      </c>
      <c r="E13" s="298">
        <v>140</v>
      </c>
      <c r="F13" s="298">
        <v>696</v>
      </c>
      <c r="G13" s="298">
        <v>55</v>
      </c>
      <c r="H13" s="298">
        <v>253</v>
      </c>
      <c r="I13" s="298">
        <v>243</v>
      </c>
      <c r="J13" s="298">
        <v>390</v>
      </c>
      <c r="K13" s="298">
        <v>175</v>
      </c>
      <c r="L13" s="298">
        <v>105</v>
      </c>
    </row>
    <row r="14" spans="1:13" s="271" customFormat="1" ht="24.75" customHeight="1" x14ac:dyDescent="0.15">
      <c r="A14" s="20"/>
      <c r="B14" s="566">
        <v>28</v>
      </c>
      <c r="C14" s="489" t="s">
        <v>634</v>
      </c>
      <c r="D14" s="298">
        <v>2448</v>
      </c>
      <c r="E14" s="298">
        <v>141</v>
      </c>
      <c r="F14" s="298">
        <v>855</v>
      </c>
      <c r="G14" s="298">
        <v>46</v>
      </c>
      <c r="H14" s="298">
        <v>277</v>
      </c>
      <c r="I14" s="298">
        <v>372</v>
      </c>
      <c r="J14" s="298">
        <v>417</v>
      </c>
      <c r="K14" s="298">
        <v>209</v>
      </c>
      <c r="L14" s="298">
        <v>131</v>
      </c>
    </row>
    <row r="15" spans="1:13" s="271" customFormat="1" ht="24.75" customHeight="1" x14ac:dyDescent="0.15">
      <c r="A15" s="20"/>
      <c r="B15" s="566">
        <v>29</v>
      </c>
      <c r="C15" s="489" t="s">
        <v>739</v>
      </c>
      <c r="D15" s="298">
        <v>2483</v>
      </c>
      <c r="E15" s="298">
        <v>145</v>
      </c>
      <c r="F15" s="298">
        <v>842</v>
      </c>
      <c r="G15" s="298">
        <v>43</v>
      </c>
      <c r="H15" s="298">
        <v>270</v>
      </c>
      <c r="I15" s="298">
        <v>466</v>
      </c>
      <c r="J15" s="298">
        <v>404</v>
      </c>
      <c r="K15" s="298">
        <v>191</v>
      </c>
      <c r="L15" s="298">
        <v>122</v>
      </c>
    </row>
    <row r="16" spans="1:13" s="271" customFormat="1" ht="24.75" customHeight="1" x14ac:dyDescent="0.15">
      <c r="A16" s="20"/>
      <c r="B16" s="566">
        <v>30</v>
      </c>
      <c r="C16" s="489" t="s">
        <v>740</v>
      </c>
      <c r="D16" s="298">
        <v>2688</v>
      </c>
      <c r="E16" s="298">
        <v>134</v>
      </c>
      <c r="F16" s="298">
        <v>871</v>
      </c>
      <c r="G16" s="298">
        <v>55</v>
      </c>
      <c r="H16" s="298">
        <v>301</v>
      </c>
      <c r="I16" s="298">
        <v>556</v>
      </c>
      <c r="J16" s="298">
        <v>419</v>
      </c>
      <c r="K16" s="298">
        <v>207</v>
      </c>
      <c r="L16" s="298">
        <v>145</v>
      </c>
    </row>
    <row r="17" spans="1:12" s="271" customFormat="1" ht="24.75" customHeight="1" x14ac:dyDescent="0.15">
      <c r="A17" s="20" t="s">
        <v>677</v>
      </c>
      <c r="B17" s="566" t="s">
        <v>676</v>
      </c>
      <c r="C17" s="489" t="s">
        <v>741</v>
      </c>
      <c r="D17" s="298">
        <v>3155</v>
      </c>
      <c r="E17" s="298">
        <v>137</v>
      </c>
      <c r="F17" s="298">
        <v>1073</v>
      </c>
      <c r="G17" s="298">
        <v>61</v>
      </c>
      <c r="H17" s="298">
        <v>416</v>
      </c>
      <c r="I17" s="298">
        <v>661</v>
      </c>
      <c r="J17" s="298">
        <v>450</v>
      </c>
      <c r="K17" s="298">
        <v>237</v>
      </c>
      <c r="L17" s="298">
        <v>120</v>
      </c>
    </row>
    <row r="18" spans="1:12" s="544" customFormat="1" ht="23.25" customHeight="1" x14ac:dyDescent="0.15">
      <c r="A18" s="20"/>
      <c r="B18" s="566">
        <v>2</v>
      </c>
      <c r="C18" s="489" t="s">
        <v>742</v>
      </c>
      <c r="D18" s="300">
        <v>2985</v>
      </c>
      <c r="E18" s="298">
        <v>117</v>
      </c>
      <c r="F18" s="298">
        <v>1024</v>
      </c>
      <c r="G18" s="298">
        <v>71</v>
      </c>
      <c r="H18" s="298">
        <v>427</v>
      </c>
      <c r="I18" s="298">
        <v>624</v>
      </c>
      <c r="J18" s="298">
        <v>396</v>
      </c>
      <c r="K18" s="298">
        <v>224</v>
      </c>
      <c r="L18" s="298">
        <v>102</v>
      </c>
    </row>
    <row r="19" spans="1:12" s="271" customFormat="1" ht="21" customHeight="1" thickBot="1" x14ac:dyDescent="0.2">
      <c r="A19" s="567"/>
      <c r="B19" s="568">
        <v>3</v>
      </c>
      <c r="C19" s="569" t="s">
        <v>743</v>
      </c>
      <c r="D19" s="570">
        <f>E19+F19+G19+H19+I19+J19+K19+L19</f>
        <v>2585</v>
      </c>
      <c r="E19" s="571">
        <v>112</v>
      </c>
      <c r="F19" s="571">
        <v>901</v>
      </c>
      <c r="G19" s="571">
        <v>56</v>
      </c>
      <c r="H19" s="571">
        <v>329</v>
      </c>
      <c r="I19" s="571">
        <v>622</v>
      </c>
      <c r="J19" s="571">
        <v>271</v>
      </c>
      <c r="K19" s="571">
        <v>196</v>
      </c>
      <c r="L19" s="571">
        <v>98</v>
      </c>
    </row>
    <row r="20" spans="1:12" ht="13.5" customHeight="1" x14ac:dyDescent="0.15">
      <c r="A20" s="58" t="s">
        <v>127</v>
      </c>
      <c r="B20" s="483" t="s">
        <v>651</v>
      </c>
    </row>
    <row r="21" spans="1:12" x14ac:dyDescent="0.15">
      <c r="B21" s="483" t="s">
        <v>559</v>
      </c>
    </row>
    <row r="22" spans="1:12" x14ac:dyDescent="0.15">
      <c r="B22" s="9" t="s">
        <v>561</v>
      </c>
    </row>
    <row r="23" spans="1:12" x14ac:dyDescent="0.15">
      <c r="B23" s="9" t="s">
        <v>560</v>
      </c>
    </row>
    <row r="26" spans="1:12" x14ac:dyDescent="0.15">
      <c r="D26" s="10"/>
      <c r="E26" s="10"/>
      <c r="F26" s="10"/>
      <c r="G26" s="10"/>
      <c r="H26" s="10"/>
      <c r="I26" s="10"/>
      <c r="J26" s="10"/>
      <c r="K26" s="10"/>
      <c r="L26" s="10"/>
    </row>
    <row r="29" spans="1:12" s="10" customFormat="1" x14ac:dyDescent="0.15">
      <c r="C29" s="7"/>
      <c r="D29" s="7"/>
      <c r="E29" s="7"/>
      <c r="F29" s="7"/>
      <c r="G29" s="7"/>
      <c r="H29" s="7"/>
      <c r="I29" s="7"/>
      <c r="J29" s="7"/>
      <c r="K29" s="7"/>
      <c r="L29" s="7"/>
    </row>
  </sheetData>
  <mergeCells count="3">
    <mergeCell ref="A3:L3"/>
    <mergeCell ref="A6:C6"/>
    <mergeCell ref="A7:C7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2" width="4.75" style="19" customWidth="1"/>
    <col min="3" max="3" width="7.875" style="19" customWidth="1"/>
    <col min="4" max="11" width="10.125" style="19" customWidth="1"/>
    <col min="12" max="16" width="9" style="19"/>
    <col min="17" max="17" width="6.625" style="19" customWidth="1"/>
    <col min="18" max="16384" width="9" style="19"/>
  </cols>
  <sheetData>
    <row r="1" spans="1:12" ht="19.5" customHeight="1" x14ac:dyDescent="0.15"/>
    <row r="2" spans="1:12" ht="19.5" customHeight="1" x14ac:dyDescent="0.15">
      <c r="L2" s="381" t="s">
        <v>633</v>
      </c>
    </row>
    <row r="3" spans="1:12" s="95" customFormat="1" ht="19.5" customHeight="1" x14ac:dyDescent="0.15">
      <c r="A3" s="652" t="s">
        <v>548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</row>
    <row r="4" spans="1:12" ht="19.5" customHeight="1" x14ac:dyDescent="0.15">
      <c r="C4" s="96"/>
    </row>
    <row r="5" spans="1:12" s="63" customFormat="1" ht="12.75" customHeight="1" thickBot="1" x14ac:dyDescent="0.2">
      <c r="A5" s="69" t="s">
        <v>161</v>
      </c>
      <c r="B5" s="69"/>
      <c r="C5" s="69"/>
      <c r="K5" s="64" t="s">
        <v>162</v>
      </c>
      <c r="L5" s="224"/>
    </row>
    <row r="6" spans="1:12" ht="19.5" customHeight="1" x14ac:dyDescent="0.15">
      <c r="A6" s="623" t="s">
        <v>163</v>
      </c>
      <c r="B6" s="623"/>
      <c r="C6" s="624"/>
      <c r="D6" s="637" t="s">
        <v>164</v>
      </c>
      <c r="E6" s="637"/>
      <c r="F6" s="637"/>
      <c r="G6" s="637" t="s">
        <v>165</v>
      </c>
      <c r="H6" s="637"/>
      <c r="I6" s="637"/>
      <c r="J6" s="637" t="s">
        <v>166</v>
      </c>
      <c r="K6" s="638" t="s">
        <v>167</v>
      </c>
      <c r="L6" s="20"/>
    </row>
    <row r="7" spans="1:12" ht="19.5" customHeight="1" x14ac:dyDescent="0.15">
      <c r="A7" s="625"/>
      <c r="B7" s="625"/>
      <c r="C7" s="626"/>
      <c r="D7" s="18" t="s">
        <v>168</v>
      </c>
      <c r="E7" s="18" t="s">
        <v>169</v>
      </c>
      <c r="F7" s="18" t="s">
        <v>170</v>
      </c>
      <c r="G7" s="18" t="s">
        <v>171</v>
      </c>
      <c r="H7" s="18" t="s">
        <v>172</v>
      </c>
      <c r="I7" s="18" t="s">
        <v>170</v>
      </c>
      <c r="J7" s="654"/>
      <c r="K7" s="653"/>
      <c r="L7" s="20"/>
    </row>
    <row r="8" spans="1:12" ht="18" hidden="1" customHeight="1" outlineLevel="1" x14ac:dyDescent="0.15">
      <c r="A8" s="20" t="s">
        <v>525</v>
      </c>
      <c r="B8" s="20">
        <v>22</v>
      </c>
      <c r="C8" s="331" t="s">
        <v>577</v>
      </c>
      <c r="D8" s="98">
        <v>1058</v>
      </c>
      <c r="E8" s="84">
        <v>1937</v>
      </c>
      <c r="F8" s="99">
        <v>-879</v>
      </c>
      <c r="G8" s="84">
        <v>3563</v>
      </c>
      <c r="H8" s="84">
        <v>3818</v>
      </c>
      <c r="I8" s="84">
        <v>-255</v>
      </c>
      <c r="J8" s="84">
        <v>606</v>
      </c>
      <c r="K8" s="84">
        <v>280</v>
      </c>
      <c r="L8" s="20"/>
    </row>
    <row r="9" spans="1:12" s="100" customFormat="1" ht="18" hidden="1" customHeight="1" collapsed="1" x14ac:dyDescent="0.15">
      <c r="A9" s="20" t="s">
        <v>525</v>
      </c>
      <c r="B9" s="20">
        <v>23</v>
      </c>
      <c r="C9" s="331" t="s">
        <v>578</v>
      </c>
      <c r="D9" s="98">
        <v>999</v>
      </c>
      <c r="E9" s="84">
        <v>2029</v>
      </c>
      <c r="F9" s="99">
        <v>-1030</v>
      </c>
      <c r="G9" s="84">
        <v>3495</v>
      </c>
      <c r="H9" s="84">
        <v>3662</v>
      </c>
      <c r="I9" s="84">
        <v>-167</v>
      </c>
      <c r="J9" s="84">
        <v>615</v>
      </c>
      <c r="K9" s="84">
        <v>255</v>
      </c>
      <c r="L9" s="183"/>
    </row>
    <row r="10" spans="1:12" s="100" customFormat="1" ht="18" hidden="1" customHeight="1" outlineLevel="1" collapsed="1" x14ac:dyDescent="0.15">
      <c r="A10" s="482" t="s">
        <v>525</v>
      </c>
      <c r="B10" s="20">
        <v>24</v>
      </c>
      <c r="C10" s="331" t="s">
        <v>579</v>
      </c>
      <c r="D10" s="98">
        <v>1006</v>
      </c>
      <c r="E10" s="84">
        <v>2041</v>
      </c>
      <c r="F10" s="99">
        <v>-1035</v>
      </c>
      <c r="G10" s="84">
        <v>5278</v>
      </c>
      <c r="H10" s="84">
        <v>4091</v>
      </c>
      <c r="I10" s="84">
        <v>1187</v>
      </c>
      <c r="J10" s="84">
        <v>569</v>
      </c>
      <c r="K10" s="84">
        <v>238</v>
      </c>
      <c r="L10" s="183"/>
    </row>
    <row r="11" spans="1:12" s="100" customFormat="1" ht="18" hidden="1" customHeight="1" outlineLevel="1" x14ac:dyDescent="0.15">
      <c r="A11" s="482" t="s">
        <v>525</v>
      </c>
      <c r="B11" s="20">
        <v>25</v>
      </c>
      <c r="C11" s="331" t="s">
        <v>580</v>
      </c>
      <c r="D11" s="98">
        <v>972</v>
      </c>
      <c r="E11" s="84">
        <v>1955</v>
      </c>
      <c r="F11" s="99">
        <v>-983</v>
      </c>
      <c r="G11" s="84">
        <v>3751</v>
      </c>
      <c r="H11" s="84">
        <v>4456</v>
      </c>
      <c r="I11" s="84">
        <v>-705</v>
      </c>
      <c r="J11" s="84">
        <v>580</v>
      </c>
      <c r="K11" s="84">
        <v>266</v>
      </c>
      <c r="L11" s="183"/>
    </row>
    <row r="12" spans="1:12" s="100" customFormat="1" ht="18" hidden="1" customHeight="1" outlineLevel="1" x14ac:dyDescent="0.15">
      <c r="A12" s="20" t="s">
        <v>525</v>
      </c>
      <c r="B12" s="486">
        <v>26</v>
      </c>
      <c r="C12" s="489" t="s">
        <v>581</v>
      </c>
      <c r="D12" s="98">
        <v>923</v>
      </c>
      <c r="E12" s="84">
        <v>2053</v>
      </c>
      <c r="F12" s="99">
        <v>-1130</v>
      </c>
      <c r="G12" s="84">
        <v>4089</v>
      </c>
      <c r="H12" s="84">
        <v>4395</v>
      </c>
      <c r="I12" s="99">
        <v>-306</v>
      </c>
      <c r="J12" s="84">
        <v>539</v>
      </c>
      <c r="K12" s="84">
        <v>226</v>
      </c>
      <c r="L12" s="183"/>
    </row>
    <row r="13" spans="1:12" s="271" customFormat="1" ht="18" customHeight="1" collapsed="1" x14ac:dyDescent="0.15">
      <c r="A13" s="20" t="s">
        <v>525</v>
      </c>
      <c r="B13" s="486">
        <v>27</v>
      </c>
      <c r="C13" s="489" t="s">
        <v>582</v>
      </c>
      <c r="D13" s="98">
        <v>937</v>
      </c>
      <c r="E13" s="84">
        <v>2021</v>
      </c>
      <c r="F13" s="99">
        <v>-1084</v>
      </c>
      <c r="G13" s="84">
        <v>4479</v>
      </c>
      <c r="H13" s="84">
        <v>4440</v>
      </c>
      <c r="I13" s="99">
        <v>39</v>
      </c>
      <c r="J13" s="84">
        <v>542</v>
      </c>
      <c r="K13" s="84">
        <v>233</v>
      </c>
      <c r="L13" s="301"/>
    </row>
    <row r="14" spans="1:12" s="271" customFormat="1" ht="18" customHeight="1" x14ac:dyDescent="0.15">
      <c r="A14" s="20"/>
      <c r="B14" s="486">
        <v>28</v>
      </c>
      <c r="C14" s="489" t="s">
        <v>599</v>
      </c>
      <c r="D14" s="98">
        <v>928</v>
      </c>
      <c r="E14" s="84">
        <v>2114</v>
      </c>
      <c r="F14" s="99">
        <v>-1186</v>
      </c>
      <c r="G14" s="84">
        <v>4237</v>
      </c>
      <c r="H14" s="84">
        <v>4399</v>
      </c>
      <c r="I14" s="99">
        <v>-162</v>
      </c>
      <c r="J14" s="84">
        <v>526</v>
      </c>
      <c r="K14" s="84">
        <v>198</v>
      </c>
      <c r="L14" s="301"/>
    </row>
    <row r="15" spans="1:12" s="271" customFormat="1" ht="18" customHeight="1" x14ac:dyDescent="0.15">
      <c r="A15" s="20"/>
      <c r="B15" s="486">
        <v>29</v>
      </c>
      <c r="C15" s="489" t="s">
        <v>671</v>
      </c>
      <c r="D15" s="98">
        <v>773</v>
      </c>
      <c r="E15" s="84">
        <v>2087</v>
      </c>
      <c r="F15" s="99">
        <v>-1314</v>
      </c>
      <c r="G15" s="84">
        <v>3985</v>
      </c>
      <c r="H15" s="84">
        <v>4560</v>
      </c>
      <c r="I15" s="99">
        <v>-575</v>
      </c>
      <c r="J15" s="84">
        <v>486</v>
      </c>
      <c r="K15" s="84">
        <v>204</v>
      </c>
      <c r="L15" s="301"/>
    </row>
    <row r="16" spans="1:12" s="96" customFormat="1" ht="18" customHeight="1" x14ac:dyDescent="0.15">
      <c r="A16" s="20"/>
      <c r="B16" s="486">
        <v>30</v>
      </c>
      <c r="C16" s="489" t="s">
        <v>675</v>
      </c>
      <c r="D16" s="98">
        <v>797</v>
      </c>
      <c r="E16" s="84">
        <v>2114</v>
      </c>
      <c r="F16" s="99">
        <v>-1317</v>
      </c>
      <c r="G16" s="84">
        <v>4477</v>
      </c>
      <c r="H16" s="84">
        <v>4741</v>
      </c>
      <c r="I16" s="99">
        <v>-264</v>
      </c>
      <c r="J16" s="84">
        <v>501</v>
      </c>
      <c r="K16" s="84">
        <v>225</v>
      </c>
      <c r="L16" s="328"/>
    </row>
    <row r="17" spans="1:12" s="96" customFormat="1" ht="18" customHeight="1" x14ac:dyDescent="0.15">
      <c r="A17" s="20" t="s">
        <v>723</v>
      </c>
      <c r="B17" s="486" t="s">
        <v>676</v>
      </c>
      <c r="C17" s="492" t="s">
        <v>682</v>
      </c>
      <c r="D17" s="98">
        <v>728</v>
      </c>
      <c r="E17" s="84">
        <v>2095</v>
      </c>
      <c r="F17" s="99">
        <v>-1367</v>
      </c>
      <c r="G17" s="84">
        <v>4659</v>
      </c>
      <c r="H17" s="84">
        <v>4788</v>
      </c>
      <c r="I17" s="99">
        <v>-129</v>
      </c>
      <c r="J17" s="84">
        <v>464</v>
      </c>
      <c r="K17" s="84">
        <v>219</v>
      </c>
      <c r="L17" s="328"/>
    </row>
    <row r="18" spans="1:12" s="96" customFormat="1" ht="18" hidden="1" customHeight="1" outlineLevel="1" x14ac:dyDescent="0.15">
      <c r="A18" s="20"/>
      <c r="B18" s="486"/>
      <c r="C18" s="493" t="s">
        <v>173</v>
      </c>
      <c r="D18" s="98">
        <v>64</v>
      </c>
      <c r="E18" s="84">
        <v>210</v>
      </c>
      <c r="F18" s="99">
        <v>-146</v>
      </c>
      <c r="G18" s="84">
        <v>309</v>
      </c>
      <c r="H18" s="84">
        <v>310</v>
      </c>
      <c r="I18" s="99">
        <v>-1</v>
      </c>
      <c r="J18" s="84">
        <v>40</v>
      </c>
      <c r="K18" s="84">
        <v>20</v>
      </c>
      <c r="L18" s="328"/>
    </row>
    <row r="19" spans="1:12" ht="18" hidden="1" customHeight="1" outlineLevel="1" x14ac:dyDescent="0.15">
      <c r="A19" s="20"/>
      <c r="B19" s="486"/>
      <c r="C19" s="494" t="s">
        <v>174</v>
      </c>
      <c r="D19" s="98">
        <v>59</v>
      </c>
      <c r="E19" s="84">
        <v>185</v>
      </c>
      <c r="F19" s="99">
        <v>-126</v>
      </c>
      <c r="G19" s="84">
        <v>309</v>
      </c>
      <c r="H19" s="84">
        <v>321</v>
      </c>
      <c r="I19" s="99">
        <v>-12</v>
      </c>
      <c r="J19" s="84">
        <v>33</v>
      </c>
      <c r="K19" s="84">
        <v>8</v>
      </c>
      <c r="L19" s="20"/>
    </row>
    <row r="20" spans="1:12" ht="18" hidden="1" customHeight="1" outlineLevel="1" x14ac:dyDescent="0.15">
      <c r="A20" s="20"/>
      <c r="B20" s="486"/>
      <c r="C20" s="494" t="s">
        <v>151</v>
      </c>
      <c r="D20" s="98">
        <v>62</v>
      </c>
      <c r="E20" s="84">
        <v>174</v>
      </c>
      <c r="F20" s="99">
        <v>-112</v>
      </c>
      <c r="G20" s="84">
        <v>780</v>
      </c>
      <c r="H20" s="84">
        <v>1159</v>
      </c>
      <c r="I20" s="99">
        <v>-379</v>
      </c>
      <c r="J20" s="84">
        <v>48</v>
      </c>
      <c r="K20" s="84">
        <v>31</v>
      </c>
      <c r="L20" s="20"/>
    </row>
    <row r="21" spans="1:12" ht="18" hidden="1" customHeight="1" outlineLevel="1" x14ac:dyDescent="0.15">
      <c r="A21" s="20"/>
      <c r="B21" s="486"/>
      <c r="C21" s="494" t="s">
        <v>152</v>
      </c>
      <c r="D21" s="98">
        <v>56</v>
      </c>
      <c r="E21" s="84">
        <v>184</v>
      </c>
      <c r="F21" s="99">
        <v>-128</v>
      </c>
      <c r="G21" s="84">
        <v>625</v>
      </c>
      <c r="H21" s="84">
        <v>577</v>
      </c>
      <c r="I21" s="99">
        <v>48</v>
      </c>
      <c r="J21" s="84">
        <v>29</v>
      </c>
      <c r="K21" s="84">
        <v>21</v>
      </c>
    </row>
    <row r="22" spans="1:12" ht="18" hidden="1" customHeight="1" outlineLevel="1" x14ac:dyDescent="0.15">
      <c r="A22" s="20" t="s">
        <v>677</v>
      </c>
      <c r="B22" s="486" t="s">
        <v>676</v>
      </c>
      <c r="C22" s="494" t="s">
        <v>153</v>
      </c>
      <c r="D22" s="98">
        <v>51</v>
      </c>
      <c r="E22" s="84">
        <v>176</v>
      </c>
      <c r="F22" s="99">
        <v>-125</v>
      </c>
      <c r="G22" s="84">
        <v>361</v>
      </c>
      <c r="H22" s="84">
        <v>279</v>
      </c>
      <c r="I22" s="99">
        <v>82</v>
      </c>
      <c r="J22" s="84">
        <v>72</v>
      </c>
      <c r="K22" s="84">
        <v>12</v>
      </c>
    </row>
    <row r="23" spans="1:12" ht="18" hidden="1" customHeight="1" outlineLevel="1" x14ac:dyDescent="0.15">
      <c r="A23" s="20"/>
      <c r="B23" s="486"/>
      <c r="C23" s="494" t="s">
        <v>670</v>
      </c>
      <c r="D23" s="98">
        <v>63</v>
      </c>
      <c r="E23" s="84">
        <v>145</v>
      </c>
      <c r="F23" s="99">
        <v>-82</v>
      </c>
      <c r="G23" s="84">
        <v>272</v>
      </c>
      <c r="H23" s="84">
        <v>307</v>
      </c>
      <c r="I23" s="99">
        <v>-35</v>
      </c>
      <c r="J23" s="84">
        <v>28</v>
      </c>
      <c r="K23" s="84">
        <v>18</v>
      </c>
    </row>
    <row r="24" spans="1:12" ht="18" hidden="1" customHeight="1" outlineLevel="1" x14ac:dyDescent="0.15">
      <c r="A24" s="20"/>
      <c r="B24" s="486"/>
      <c r="C24" s="494" t="s">
        <v>154</v>
      </c>
      <c r="D24" s="98">
        <v>59</v>
      </c>
      <c r="E24" s="84">
        <v>160</v>
      </c>
      <c r="F24" s="99">
        <v>-101</v>
      </c>
      <c r="G24" s="84">
        <v>384</v>
      </c>
      <c r="H24" s="84">
        <v>324</v>
      </c>
      <c r="I24" s="99">
        <v>60</v>
      </c>
      <c r="J24" s="84">
        <v>32</v>
      </c>
      <c r="K24" s="84">
        <v>22</v>
      </c>
    </row>
    <row r="25" spans="1:12" ht="18" hidden="1" customHeight="1" outlineLevel="1" x14ac:dyDescent="0.15">
      <c r="A25" s="20"/>
      <c r="B25" s="486"/>
      <c r="C25" s="494" t="s">
        <v>155</v>
      </c>
      <c r="D25" s="98">
        <v>69</v>
      </c>
      <c r="E25" s="84">
        <v>186</v>
      </c>
      <c r="F25" s="99">
        <v>-117</v>
      </c>
      <c r="G25" s="84">
        <v>304</v>
      </c>
      <c r="H25" s="84">
        <v>329</v>
      </c>
      <c r="I25" s="99">
        <v>-25</v>
      </c>
      <c r="J25" s="84">
        <v>39</v>
      </c>
      <c r="K25" s="84">
        <v>11</v>
      </c>
    </row>
    <row r="26" spans="1:12" ht="18" hidden="1" customHeight="1" outlineLevel="1" x14ac:dyDescent="0.15">
      <c r="A26" s="20"/>
      <c r="B26" s="486"/>
      <c r="C26" s="494" t="s">
        <v>156</v>
      </c>
      <c r="D26" s="98">
        <v>65</v>
      </c>
      <c r="E26" s="84">
        <v>149</v>
      </c>
      <c r="F26" s="99">
        <v>-84</v>
      </c>
      <c r="G26" s="84">
        <v>328</v>
      </c>
      <c r="H26" s="84">
        <v>339</v>
      </c>
      <c r="I26" s="99">
        <v>-11</v>
      </c>
      <c r="J26" s="84">
        <v>34</v>
      </c>
      <c r="K26" s="84">
        <v>18</v>
      </c>
    </row>
    <row r="27" spans="1:12" ht="18" hidden="1" customHeight="1" outlineLevel="1" x14ac:dyDescent="0.15">
      <c r="A27" s="20"/>
      <c r="B27" s="486"/>
      <c r="C27" s="494" t="s">
        <v>157</v>
      </c>
      <c r="D27" s="98">
        <v>73</v>
      </c>
      <c r="E27" s="84">
        <v>158</v>
      </c>
      <c r="F27" s="99">
        <v>-85</v>
      </c>
      <c r="G27" s="84">
        <v>307</v>
      </c>
      <c r="H27" s="84">
        <v>290</v>
      </c>
      <c r="I27" s="99">
        <v>17</v>
      </c>
      <c r="J27" s="84">
        <v>22</v>
      </c>
      <c r="K27" s="84">
        <v>14</v>
      </c>
    </row>
    <row r="28" spans="1:12" ht="18" hidden="1" customHeight="1" outlineLevel="1" x14ac:dyDescent="0.15">
      <c r="A28" s="20"/>
      <c r="B28" s="486"/>
      <c r="C28" s="494" t="s">
        <v>158</v>
      </c>
      <c r="D28" s="98">
        <v>56</v>
      </c>
      <c r="E28" s="84">
        <v>169</v>
      </c>
      <c r="F28" s="99">
        <v>-113</v>
      </c>
      <c r="G28" s="84">
        <v>360</v>
      </c>
      <c r="H28" s="84">
        <v>240</v>
      </c>
      <c r="I28" s="99">
        <v>120</v>
      </c>
      <c r="J28" s="84">
        <v>53</v>
      </c>
      <c r="K28" s="84">
        <v>24</v>
      </c>
    </row>
    <row r="29" spans="1:12" ht="18" hidden="1" customHeight="1" outlineLevel="1" x14ac:dyDescent="0.15">
      <c r="A29" s="20"/>
      <c r="B29" s="486"/>
      <c r="C29" s="494" t="s">
        <v>681</v>
      </c>
      <c r="D29" s="98">
        <v>51</v>
      </c>
      <c r="E29" s="84">
        <v>199</v>
      </c>
      <c r="F29" s="99">
        <v>-148</v>
      </c>
      <c r="G29" s="84">
        <v>320</v>
      </c>
      <c r="H29" s="84">
        <v>313</v>
      </c>
      <c r="I29" s="99">
        <v>7</v>
      </c>
      <c r="J29" s="84">
        <v>34</v>
      </c>
      <c r="K29" s="84">
        <v>20</v>
      </c>
    </row>
    <row r="30" spans="1:12" ht="18" customHeight="1" collapsed="1" x14ac:dyDescent="0.15">
      <c r="A30" s="20"/>
      <c r="B30" s="536">
        <v>2</v>
      </c>
      <c r="C30" s="492" t="s">
        <v>680</v>
      </c>
      <c r="D30" s="98">
        <v>715</v>
      </c>
      <c r="E30" s="84">
        <v>1923</v>
      </c>
      <c r="F30" s="84">
        <v>-1208</v>
      </c>
      <c r="G30" s="84">
        <v>3876</v>
      </c>
      <c r="H30" s="84">
        <v>4486</v>
      </c>
      <c r="I30" s="84">
        <v>-610</v>
      </c>
      <c r="J30" s="84">
        <v>425</v>
      </c>
      <c r="K30" s="84">
        <v>173</v>
      </c>
    </row>
    <row r="31" spans="1:12" ht="18" hidden="1" customHeight="1" outlineLevel="1" x14ac:dyDescent="0.15">
      <c r="A31" s="20"/>
      <c r="B31" s="20"/>
      <c r="C31" s="487" t="s">
        <v>173</v>
      </c>
      <c r="D31" s="98">
        <v>63</v>
      </c>
      <c r="E31" s="84">
        <v>200</v>
      </c>
      <c r="F31" s="99">
        <v>-137</v>
      </c>
      <c r="G31" s="84">
        <v>313</v>
      </c>
      <c r="H31" s="84">
        <v>304</v>
      </c>
      <c r="I31" s="99">
        <v>9</v>
      </c>
      <c r="J31" s="84">
        <v>27</v>
      </c>
      <c r="K31" s="84">
        <v>14</v>
      </c>
    </row>
    <row r="32" spans="1:12" ht="18" hidden="1" customHeight="1" outlineLevel="1" x14ac:dyDescent="0.15">
      <c r="A32" s="20"/>
      <c r="B32" s="20"/>
      <c r="C32" s="297" t="s">
        <v>174</v>
      </c>
      <c r="D32" s="98">
        <v>50</v>
      </c>
      <c r="E32" s="84">
        <v>145</v>
      </c>
      <c r="F32" s="99">
        <v>-95</v>
      </c>
      <c r="G32" s="84">
        <v>295</v>
      </c>
      <c r="H32" s="84">
        <v>362</v>
      </c>
      <c r="I32" s="99">
        <v>-67</v>
      </c>
      <c r="J32" s="84">
        <v>62</v>
      </c>
      <c r="K32" s="84">
        <v>19</v>
      </c>
    </row>
    <row r="33" spans="1:12" ht="18" hidden="1" customHeight="1" outlineLevel="1" x14ac:dyDescent="0.15">
      <c r="A33" s="20"/>
      <c r="B33" s="20"/>
      <c r="C33" s="297" t="s">
        <v>151</v>
      </c>
      <c r="D33" s="98">
        <v>69</v>
      </c>
      <c r="E33" s="84">
        <v>139</v>
      </c>
      <c r="F33" s="99">
        <v>-70</v>
      </c>
      <c r="G33" s="84">
        <v>812</v>
      </c>
      <c r="H33" s="84">
        <v>1047</v>
      </c>
      <c r="I33" s="99">
        <v>-235</v>
      </c>
      <c r="J33" s="84">
        <v>25</v>
      </c>
      <c r="K33" s="84">
        <v>21</v>
      </c>
    </row>
    <row r="34" spans="1:12" ht="18" hidden="1" customHeight="1" outlineLevel="1" x14ac:dyDescent="0.15">
      <c r="A34" s="20"/>
      <c r="B34" s="20"/>
      <c r="C34" s="297" t="s">
        <v>152</v>
      </c>
      <c r="D34" s="98">
        <v>61</v>
      </c>
      <c r="E34" s="84">
        <v>166</v>
      </c>
      <c r="F34" s="99">
        <v>-105</v>
      </c>
      <c r="G34" s="84">
        <v>561</v>
      </c>
      <c r="H34" s="84">
        <v>639</v>
      </c>
      <c r="I34" s="99">
        <v>-78</v>
      </c>
      <c r="J34" s="84">
        <v>33</v>
      </c>
      <c r="K34" s="84">
        <v>14</v>
      </c>
    </row>
    <row r="35" spans="1:12" ht="18" hidden="1" customHeight="1" outlineLevel="1" x14ac:dyDescent="0.15">
      <c r="A35" s="20"/>
      <c r="B35" s="536"/>
      <c r="C35" s="297" t="s">
        <v>153</v>
      </c>
      <c r="D35" s="98">
        <v>44</v>
      </c>
      <c r="E35" s="84">
        <v>161</v>
      </c>
      <c r="F35" s="99">
        <v>-117</v>
      </c>
      <c r="G35" s="84">
        <v>172</v>
      </c>
      <c r="H35" s="84">
        <v>206</v>
      </c>
      <c r="I35" s="99">
        <v>-34</v>
      </c>
      <c r="J35" s="84">
        <v>37</v>
      </c>
      <c r="K35" s="84">
        <v>6</v>
      </c>
    </row>
    <row r="36" spans="1:12" ht="18" hidden="1" customHeight="1" outlineLevel="1" x14ac:dyDescent="0.15">
      <c r="A36" s="20"/>
      <c r="B36" s="20"/>
      <c r="C36" s="297" t="s">
        <v>670</v>
      </c>
      <c r="D36" s="98">
        <v>56</v>
      </c>
      <c r="E36" s="84">
        <v>140</v>
      </c>
      <c r="F36" s="99">
        <v>-84</v>
      </c>
      <c r="G36" s="84">
        <v>231</v>
      </c>
      <c r="H36" s="84">
        <v>265</v>
      </c>
      <c r="I36" s="99">
        <v>-34</v>
      </c>
      <c r="J36" s="84">
        <v>35</v>
      </c>
      <c r="K36" s="84">
        <v>22</v>
      </c>
    </row>
    <row r="37" spans="1:12" ht="18" hidden="1" customHeight="1" outlineLevel="1" x14ac:dyDescent="0.15">
      <c r="A37" s="20"/>
      <c r="B37" s="20"/>
      <c r="C37" s="297" t="s">
        <v>154</v>
      </c>
      <c r="D37" s="98">
        <v>75</v>
      </c>
      <c r="E37" s="84">
        <v>150</v>
      </c>
      <c r="F37" s="99">
        <v>-75</v>
      </c>
      <c r="G37" s="84">
        <v>248</v>
      </c>
      <c r="H37" s="84">
        <v>297</v>
      </c>
      <c r="I37" s="99">
        <v>-49</v>
      </c>
      <c r="J37" s="84">
        <v>25</v>
      </c>
      <c r="K37" s="84">
        <v>15</v>
      </c>
    </row>
    <row r="38" spans="1:12" ht="18" hidden="1" customHeight="1" outlineLevel="1" x14ac:dyDescent="0.15">
      <c r="A38" s="20"/>
      <c r="B38" s="20"/>
      <c r="C38" s="297" t="s">
        <v>155</v>
      </c>
      <c r="D38" s="98">
        <v>53</v>
      </c>
      <c r="E38" s="84">
        <v>149</v>
      </c>
      <c r="F38" s="99">
        <v>-96</v>
      </c>
      <c r="G38" s="84">
        <v>252</v>
      </c>
      <c r="H38" s="84">
        <v>239</v>
      </c>
      <c r="I38" s="99">
        <v>13</v>
      </c>
      <c r="J38" s="84">
        <v>34</v>
      </c>
      <c r="K38" s="84">
        <v>14</v>
      </c>
    </row>
    <row r="39" spans="1:12" ht="18" hidden="1" customHeight="1" outlineLevel="1" x14ac:dyDescent="0.15">
      <c r="A39" s="20"/>
      <c r="B39" s="20"/>
      <c r="C39" s="297" t="s">
        <v>156</v>
      </c>
      <c r="D39" s="98">
        <v>57</v>
      </c>
      <c r="E39" s="84">
        <v>150</v>
      </c>
      <c r="F39" s="99">
        <v>-93</v>
      </c>
      <c r="G39" s="84">
        <v>223</v>
      </c>
      <c r="H39" s="84">
        <v>255</v>
      </c>
      <c r="I39" s="99">
        <v>-32</v>
      </c>
      <c r="J39" s="84">
        <v>30</v>
      </c>
      <c r="K39" s="84">
        <v>16</v>
      </c>
    </row>
    <row r="40" spans="1:12" ht="18" hidden="1" customHeight="1" outlineLevel="1" x14ac:dyDescent="0.15">
      <c r="A40" s="20"/>
      <c r="B40" s="20"/>
      <c r="C40" s="297" t="s">
        <v>157</v>
      </c>
      <c r="D40" s="98">
        <v>65</v>
      </c>
      <c r="E40" s="84">
        <v>183</v>
      </c>
      <c r="F40" s="99">
        <v>-118</v>
      </c>
      <c r="G40" s="84">
        <v>249</v>
      </c>
      <c r="H40" s="84">
        <v>260</v>
      </c>
      <c r="I40" s="99">
        <v>-11</v>
      </c>
      <c r="J40" s="84">
        <v>40</v>
      </c>
      <c r="K40" s="84">
        <v>10</v>
      </c>
    </row>
    <row r="41" spans="1:12" ht="18" hidden="1" customHeight="1" outlineLevel="1" x14ac:dyDescent="0.15">
      <c r="A41" s="20"/>
      <c r="B41" s="20"/>
      <c r="C41" s="297" t="s">
        <v>158</v>
      </c>
      <c r="D41" s="98">
        <v>50</v>
      </c>
      <c r="E41" s="84">
        <v>160</v>
      </c>
      <c r="F41" s="99">
        <v>-110</v>
      </c>
      <c r="G41" s="84">
        <v>253</v>
      </c>
      <c r="H41" s="84">
        <v>260</v>
      </c>
      <c r="I41" s="99">
        <v>-7</v>
      </c>
      <c r="J41" s="84">
        <v>44</v>
      </c>
      <c r="K41" s="84">
        <v>9</v>
      </c>
    </row>
    <row r="42" spans="1:12" ht="18" hidden="1" customHeight="1" outlineLevel="1" x14ac:dyDescent="0.15">
      <c r="A42" s="20"/>
      <c r="B42" s="20"/>
      <c r="C42" s="297" t="s">
        <v>681</v>
      </c>
      <c r="D42" s="98">
        <v>72</v>
      </c>
      <c r="E42" s="84">
        <v>180</v>
      </c>
      <c r="F42" s="99">
        <v>-108</v>
      </c>
      <c r="G42" s="84">
        <v>267</v>
      </c>
      <c r="H42" s="84">
        <v>352</v>
      </c>
      <c r="I42" s="99">
        <v>-85</v>
      </c>
      <c r="J42" s="84">
        <v>33</v>
      </c>
      <c r="K42" s="84">
        <v>13</v>
      </c>
    </row>
    <row r="43" spans="1:12" ht="18" customHeight="1" collapsed="1" x14ac:dyDescent="0.15">
      <c r="A43" s="589"/>
      <c r="B43" s="600">
        <v>3</v>
      </c>
      <c r="C43" s="601" t="s">
        <v>730</v>
      </c>
      <c r="D43" s="590">
        <f>SUM(D44:D55)</f>
        <v>657</v>
      </c>
      <c r="E43" s="591">
        <f t="shared" ref="E43:K43" si="0">SUM(E44:E55)</f>
        <v>2060</v>
      </c>
      <c r="F43" s="591">
        <f t="shared" si="0"/>
        <v>-1403</v>
      </c>
      <c r="G43" s="591">
        <f t="shared" si="0"/>
        <v>3458</v>
      </c>
      <c r="H43" s="591">
        <f t="shared" si="0"/>
        <v>4498</v>
      </c>
      <c r="I43" s="591">
        <f t="shared" si="0"/>
        <v>-1040</v>
      </c>
      <c r="J43" s="591">
        <f t="shared" si="0"/>
        <v>402</v>
      </c>
      <c r="K43" s="591">
        <f t="shared" si="0"/>
        <v>164</v>
      </c>
    </row>
    <row r="44" spans="1:12" ht="18" customHeight="1" x14ac:dyDescent="0.15">
      <c r="A44" s="592"/>
      <c r="B44" s="592"/>
      <c r="C44" s="593" t="s">
        <v>173</v>
      </c>
      <c r="D44" s="562">
        <v>44</v>
      </c>
      <c r="E44" s="563">
        <v>206</v>
      </c>
      <c r="F44" s="594">
        <v>-162</v>
      </c>
      <c r="G44" s="563">
        <v>334</v>
      </c>
      <c r="H44" s="563">
        <v>294</v>
      </c>
      <c r="I44" s="594">
        <v>40</v>
      </c>
      <c r="J44" s="563">
        <v>26</v>
      </c>
      <c r="K44" s="563">
        <v>11</v>
      </c>
    </row>
    <row r="45" spans="1:12" ht="18" customHeight="1" x14ac:dyDescent="0.15">
      <c r="A45" s="592"/>
      <c r="B45" s="592"/>
      <c r="C45" s="595" t="s">
        <v>174</v>
      </c>
      <c r="D45" s="562">
        <v>48</v>
      </c>
      <c r="E45" s="563">
        <v>183</v>
      </c>
      <c r="F45" s="594">
        <v>-135</v>
      </c>
      <c r="G45" s="563">
        <v>290</v>
      </c>
      <c r="H45" s="563">
        <v>347</v>
      </c>
      <c r="I45" s="594">
        <v>-57</v>
      </c>
      <c r="J45" s="563">
        <v>34</v>
      </c>
      <c r="K45" s="563">
        <v>13</v>
      </c>
    </row>
    <row r="46" spans="1:12" ht="18" customHeight="1" x14ac:dyDescent="0.15">
      <c r="A46" s="592"/>
      <c r="B46" s="592"/>
      <c r="C46" s="595" t="s">
        <v>151</v>
      </c>
      <c r="D46" s="562">
        <v>65</v>
      </c>
      <c r="E46" s="563">
        <v>156</v>
      </c>
      <c r="F46" s="594">
        <v>-91</v>
      </c>
      <c r="G46" s="563">
        <v>659</v>
      </c>
      <c r="H46" s="563">
        <v>1018</v>
      </c>
      <c r="I46" s="594">
        <v>-359</v>
      </c>
      <c r="J46" s="563">
        <v>50</v>
      </c>
      <c r="K46" s="563">
        <v>21</v>
      </c>
      <c r="L46" s="602"/>
    </row>
    <row r="47" spans="1:12" ht="18" customHeight="1" x14ac:dyDescent="0.15">
      <c r="A47" s="592"/>
      <c r="B47" s="592"/>
      <c r="C47" s="595" t="s">
        <v>152</v>
      </c>
      <c r="D47" s="562">
        <v>46</v>
      </c>
      <c r="E47" s="563">
        <v>172</v>
      </c>
      <c r="F47" s="594">
        <v>-126</v>
      </c>
      <c r="G47" s="563">
        <v>524</v>
      </c>
      <c r="H47" s="563">
        <v>602</v>
      </c>
      <c r="I47" s="594">
        <v>-78</v>
      </c>
      <c r="J47" s="563">
        <v>23</v>
      </c>
      <c r="K47" s="563">
        <v>27</v>
      </c>
    </row>
    <row r="48" spans="1:12" ht="18" customHeight="1" x14ac:dyDescent="0.15">
      <c r="A48" s="592"/>
      <c r="B48" s="596"/>
      <c r="C48" s="595" t="s">
        <v>153</v>
      </c>
      <c r="D48" s="562">
        <v>46</v>
      </c>
      <c r="E48" s="563">
        <v>167</v>
      </c>
      <c r="F48" s="594">
        <v>-121</v>
      </c>
      <c r="G48" s="563">
        <v>201</v>
      </c>
      <c r="H48" s="563">
        <v>326</v>
      </c>
      <c r="I48" s="594">
        <v>-125</v>
      </c>
      <c r="J48" s="563">
        <v>40</v>
      </c>
      <c r="K48" s="563">
        <v>13</v>
      </c>
    </row>
    <row r="49" spans="1:11" ht="18" customHeight="1" x14ac:dyDescent="0.15">
      <c r="A49" s="592"/>
      <c r="B49" s="592"/>
      <c r="C49" s="595" t="s">
        <v>747</v>
      </c>
      <c r="D49" s="562">
        <v>47</v>
      </c>
      <c r="E49" s="563">
        <v>161</v>
      </c>
      <c r="F49" s="594">
        <v>-114</v>
      </c>
      <c r="G49" s="563">
        <v>188</v>
      </c>
      <c r="H49" s="563">
        <v>245</v>
      </c>
      <c r="I49" s="594">
        <v>-57</v>
      </c>
      <c r="J49" s="563">
        <v>33</v>
      </c>
      <c r="K49" s="563">
        <v>13</v>
      </c>
    </row>
    <row r="50" spans="1:11" ht="18" customHeight="1" x14ac:dyDescent="0.15">
      <c r="A50" s="592"/>
      <c r="B50" s="592"/>
      <c r="C50" s="595" t="s">
        <v>154</v>
      </c>
      <c r="D50" s="562">
        <v>59</v>
      </c>
      <c r="E50" s="563">
        <v>177</v>
      </c>
      <c r="F50" s="594">
        <v>-118</v>
      </c>
      <c r="G50" s="563">
        <v>203</v>
      </c>
      <c r="H50" s="563">
        <v>287</v>
      </c>
      <c r="I50" s="594">
        <v>-84</v>
      </c>
      <c r="J50" s="563">
        <v>31</v>
      </c>
      <c r="K50" s="563">
        <v>16</v>
      </c>
    </row>
    <row r="51" spans="1:11" ht="18" customHeight="1" x14ac:dyDescent="0.15">
      <c r="A51" s="592"/>
      <c r="B51" s="592"/>
      <c r="C51" s="595" t="s">
        <v>155</v>
      </c>
      <c r="D51" s="562">
        <v>57</v>
      </c>
      <c r="E51" s="563">
        <v>162</v>
      </c>
      <c r="F51" s="594">
        <v>-105</v>
      </c>
      <c r="G51" s="563">
        <v>235</v>
      </c>
      <c r="H51" s="563">
        <v>299</v>
      </c>
      <c r="I51" s="594">
        <v>-64</v>
      </c>
      <c r="J51" s="563">
        <v>42</v>
      </c>
      <c r="K51" s="563">
        <v>16</v>
      </c>
    </row>
    <row r="52" spans="1:11" ht="18" customHeight="1" x14ac:dyDescent="0.15">
      <c r="A52" s="592"/>
      <c r="B52" s="592"/>
      <c r="C52" s="595" t="s">
        <v>156</v>
      </c>
      <c r="D52" s="562">
        <v>57</v>
      </c>
      <c r="E52" s="563">
        <v>163</v>
      </c>
      <c r="F52" s="594">
        <v>-106</v>
      </c>
      <c r="G52" s="563">
        <v>217</v>
      </c>
      <c r="H52" s="563">
        <v>229</v>
      </c>
      <c r="I52" s="594">
        <v>-12</v>
      </c>
      <c r="J52" s="563">
        <v>25</v>
      </c>
      <c r="K52" s="563">
        <v>7</v>
      </c>
    </row>
    <row r="53" spans="1:11" ht="18" customHeight="1" x14ac:dyDescent="0.15">
      <c r="A53" s="592"/>
      <c r="B53" s="592"/>
      <c r="C53" s="595" t="s">
        <v>157</v>
      </c>
      <c r="D53" s="562">
        <v>68</v>
      </c>
      <c r="E53" s="563">
        <v>148</v>
      </c>
      <c r="F53" s="594">
        <v>-80</v>
      </c>
      <c r="G53" s="563">
        <v>179</v>
      </c>
      <c r="H53" s="563">
        <v>297</v>
      </c>
      <c r="I53" s="594">
        <v>-118</v>
      </c>
      <c r="J53" s="563">
        <v>19</v>
      </c>
      <c r="K53" s="563">
        <v>5</v>
      </c>
    </row>
    <row r="54" spans="1:11" ht="18" customHeight="1" x14ac:dyDescent="0.15">
      <c r="A54" s="592"/>
      <c r="B54" s="592"/>
      <c r="C54" s="595" t="s">
        <v>158</v>
      </c>
      <c r="D54" s="562">
        <v>67</v>
      </c>
      <c r="E54" s="563">
        <v>182</v>
      </c>
      <c r="F54" s="594">
        <v>-115</v>
      </c>
      <c r="G54" s="563">
        <v>186</v>
      </c>
      <c r="H54" s="563">
        <v>271</v>
      </c>
      <c r="I54" s="594">
        <v>-85</v>
      </c>
      <c r="J54" s="563">
        <v>50</v>
      </c>
      <c r="K54" s="563">
        <v>11</v>
      </c>
    </row>
    <row r="55" spans="1:11" ht="18" customHeight="1" thickBot="1" x14ac:dyDescent="0.2">
      <c r="A55" s="597"/>
      <c r="B55" s="597"/>
      <c r="C55" s="598" t="s">
        <v>748</v>
      </c>
      <c r="D55" s="564">
        <v>53</v>
      </c>
      <c r="E55" s="565">
        <v>183</v>
      </c>
      <c r="F55" s="599">
        <v>-130</v>
      </c>
      <c r="G55" s="565">
        <v>242</v>
      </c>
      <c r="H55" s="565">
        <v>283</v>
      </c>
      <c r="I55" s="599">
        <v>-41</v>
      </c>
      <c r="J55" s="565">
        <v>29</v>
      </c>
      <c r="K55" s="565">
        <v>11</v>
      </c>
    </row>
    <row r="56" spans="1:11" x14ac:dyDescent="0.15">
      <c r="A56" s="58" t="s">
        <v>175</v>
      </c>
      <c r="B56" s="102" t="s">
        <v>562</v>
      </c>
      <c r="C56" s="96"/>
    </row>
    <row r="57" spans="1:11" x14ac:dyDescent="0.15">
      <c r="A57" s="103"/>
      <c r="B57" s="102" t="s">
        <v>563</v>
      </c>
      <c r="C57" s="96"/>
      <c r="D57" s="104"/>
      <c r="E57" s="104"/>
      <c r="F57" s="104"/>
      <c r="G57" s="20"/>
    </row>
    <row r="58" spans="1:11" x14ac:dyDescent="0.15">
      <c r="B58" s="9" t="s">
        <v>718</v>
      </c>
    </row>
    <row r="59" spans="1:11" x14ac:dyDescent="0.15">
      <c r="B59" s="9" t="s">
        <v>719</v>
      </c>
    </row>
  </sheetData>
  <mergeCells count="6">
    <mergeCell ref="A3:K3"/>
    <mergeCell ref="K6:K7"/>
    <mergeCell ref="D6:F6"/>
    <mergeCell ref="G6:I6"/>
    <mergeCell ref="J6:J7"/>
    <mergeCell ref="A6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19" customWidth="1"/>
    <col min="2" max="2" width="3.25" style="19" customWidth="1"/>
    <col min="3" max="3" width="10.125" style="19" customWidth="1"/>
    <col min="4" max="10" width="11.625" style="19" customWidth="1"/>
    <col min="11" max="16384" width="9" style="19"/>
  </cols>
  <sheetData>
    <row r="1" spans="1:11" s="58" customFormat="1" ht="19.5" customHeight="1" x14ac:dyDescent="0.15">
      <c r="I1" s="634" t="s">
        <v>102</v>
      </c>
      <c r="J1" s="634"/>
    </row>
    <row r="2" spans="1:11" ht="19.5" customHeight="1" x14ac:dyDescent="0.15">
      <c r="K2" s="381" t="s">
        <v>633</v>
      </c>
    </row>
    <row r="3" spans="1:11" s="105" customFormat="1" ht="19.5" customHeight="1" x14ac:dyDescent="0.15">
      <c r="A3" s="652" t="s">
        <v>549</v>
      </c>
      <c r="B3" s="652"/>
      <c r="C3" s="652"/>
      <c r="D3" s="652"/>
      <c r="E3" s="652"/>
      <c r="F3" s="652"/>
      <c r="G3" s="652"/>
      <c r="H3" s="652"/>
      <c r="I3" s="652"/>
      <c r="J3" s="652"/>
    </row>
    <row r="4" spans="1:11" ht="19.5" customHeight="1" x14ac:dyDescent="0.15">
      <c r="C4" s="96"/>
    </row>
    <row r="5" spans="1:11" s="63" customFormat="1" ht="12.75" customHeight="1" thickBot="1" x14ac:dyDescent="0.2">
      <c r="A5" s="63" t="s">
        <v>664</v>
      </c>
      <c r="J5" s="64" t="s">
        <v>75</v>
      </c>
    </row>
    <row r="6" spans="1:11" ht="21" customHeight="1" x14ac:dyDescent="0.15">
      <c r="A6" s="623" t="s">
        <v>176</v>
      </c>
      <c r="B6" s="623"/>
      <c r="C6" s="624"/>
      <c r="D6" s="637" t="s">
        <v>177</v>
      </c>
      <c r="E6" s="637"/>
      <c r="F6" s="637"/>
      <c r="G6" s="637"/>
      <c r="H6" s="637"/>
      <c r="I6" s="637"/>
      <c r="J6" s="638"/>
    </row>
    <row r="7" spans="1:11" ht="21" customHeight="1" x14ac:dyDescent="0.15">
      <c r="A7" s="655"/>
      <c r="B7" s="655"/>
      <c r="C7" s="656"/>
      <c r="D7" s="653" t="s">
        <v>178</v>
      </c>
      <c r="E7" s="657"/>
      <c r="F7" s="653" t="s">
        <v>179</v>
      </c>
      <c r="G7" s="657"/>
      <c r="H7" s="658" t="s">
        <v>180</v>
      </c>
      <c r="I7" s="658" t="s">
        <v>181</v>
      </c>
      <c r="J7" s="659" t="s">
        <v>182</v>
      </c>
    </row>
    <row r="8" spans="1:11" ht="21" customHeight="1" x14ac:dyDescent="0.15">
      <c r="A8" s="625"/>
      <c r="B8" s="625"/>
      <c r="C8" s="626"/>
      <c r="D8" s="18" t="s">
        <v>183</v>
      </c>
      <c r="E8" s="18" t="s">
        <v>184</v>
      </c>
      <c r="F8" s="18" t="s">
        <v>185</v>
      </c>
      <c r="G8" s="18" t="s">
        <v>186</v>
      </c>
      <c r="H8" s="631"/>
      <c r="I8" s="631"/>
      <c r="J8" s="660"/>
    </row>
    <row r="9" spans="1:11" s="96" customFormat="1" ht="21" hidden="1" customHeight="1" outlineLevel="1" x14ac:dyDescent="0.15">
      <c r="A9" s="93" t="s">
        <v>525</v>
      </c>
      <c r="B9" s="93">
        <v>23</v>
      </c>
      <c r="C9" s="334" t="s">
        <v>578</v>
      </c>
      <c r="D9" s="110">
        <v>6.8</v>
      </c>
      <c r="E9" s="111">
        <v>13.8</v>
      </c>
      <c r="F9" s="111">
        <v>23.8</v>
      </c>
      <c r="G9" s="111">
        <v>24.9</v>
      </c>
      <c r="H9" s="111">
        <v>-8.1</v>
      </c>
      <c r="I9" s="111">
        <v>4.2</v>
      </c>
      <c r="J9" s="111">
        <v>1.7</v>
      </c>
    </row>
    <row r="10" spans="1:11" ht="21" hidden="1" customHeight="1" outlineLevel="1" collapsed="1" x14ac:dyDescent="0.15">
      <c r="A10" s="93" t="s">
        <v>525</v>
      </c>
      <c r="B10" s="93">
        <v>24</v>
      </c>
      <c r="C10" s="334" t="s">
        <v>579</v>
      </c>
      <c r="D10" s="110">
        <v>6.9</v>
      </c>
      <c r="E10" s="111">
        <v>14</v>
      </c>
      <c r="F10" s="111">
        <v>36.200000000000003</v>
      </c>
      <c r="G10" s="111">
        <v>28</v>
      </c>
      <c r="H10" s="111">
        <v>1.1000000000000001</v>
      </c>
      <c r="I10" s="111">
        <v>3.9</v>
      </c>
      <c r="J10" s="111">
        <v>1.6</v>
      </c>
    </row>
    <row r="11" spans="1:11" ht="21" hidden="1" customHeight="1" outlineLevel="1" x14ac:dyDescent="0.15">
      <c r="A11" s="93" t="s">
        <v>525</v>
      </c>
      <c r="B11" s="93">
        <v>25</v>
      </c>
      <c r="C11" s="334" t="s">
        <v>580</v>
      </c>
      <c r="D11" s="110">
        <v>6.7</v>
      </c>
      <c r="E11" s="111">
        <v>13.4</v>
      </c>
      <c r="F11" s="111">
        <v>25.7</v>
      </c>
      <c r="G11" s="111">
        <v>30.5</v>
      </c>
      <c r="H11" s="111">
        <v>-11.6</v>
      </c>
      <c r="I11" s="111">
        <v>4</v>
      </c>
      <c r="J11" s="111">
        <v>1.8</v>
      </c>
    </row>
    <row r="12" spans="1:11" ht="21" hidden="1" customHeight="1" outlineLevel="1" x14ac:dyDescent="0.15">
      <c r="A12" s="20" t="s">
        <v>525</v>
      </c>
      <c r="B12" s="486">
        <v>26</v>
      </c>
      <c r="C12" s="492" t="s">
        <v>581</v>
      </c>
      <c r="D12" s="110">
        <v>6.4</v>
      </c>
      <c r="E12" s="111">
        <v>14.2</v>
      </c>
      <c r="F12" s="111">
        <v>28.3</v>
      </c>
      <c r="G12" s="111">
        <v>30.5</v>
      </c>
      <c r="H12" s="111">
        <v>-10</v>
      </c>
      <c r="I12" s="111">
        <v>3.7</v>
      </c>
      <c r="J12" s="111">
        <v>1.6</v>
      </c>
    </row>
    <row r="13" spans="1:11" ht="21" customHeight="1" collapsed="1" x14ac:dyDescent="0.15">
      <c r="A13" s="20" t="s">
        <v>525</v>
      </c>
      <c r="B13" s="572">
        <v>27</v>
      </c>
      <c r="C13" s="492" t="s">
        <v>582</v>
      </c>
      <c r="D13" s="110">
        <v>6.6</v>
      </c>
      <c r="E13" s="111">
        <v>14.1</v>
      </c>
      <c r="F13" s="111">
        <v>31.3</v>
      </c>
      <c r="G13" s="111">
        <v>31.1</v>
      </c>
      <c r="H13" s="111">
        <v>-7.3</v>
      </c>
      <c r="I13" s="111">
        <v>3.8</v>
      </c>
      <c r="J13" s="111">
        <v>1.6</v>
      </c>
    </row>
    <row r="14" spans="1:11" s="271" customFormat="1" ht="21" customHeight="1" x14ac:dyDescent="0.15">
      <c r="A14" s="20"/>
      <c r="B14" s="572">
        <v>28</v>
      </c>
      <c r="C14" s="492" t="s">
        <v>634</v>
      </c>
      <c r="D14" s="110">
        <v>6.5</v>
      </c>
      <c r="E14" s="111">
        <v>14.9</v>
      </c>
      <c r="F14" s="111">
        <v>29.9</v>
      </c>
      <c r="G14" s="111">
        <v>31</v>
      </c>
      <c r="H14" s="111">
        <v>-9.5</v>
      </c>
      <c r="I14" s="111">
        <v>3.7</v>
      </c>
      <c r="J14" s="111">
        <v>1.4</v>
      </c>
    </row>
    <row r="15" spans="1:11" s="271" customFormat="1" ht="21" customHeight="1" x14ac:dyDescent="0.15">
      <c r="A15" s="20"/>
      <c r="B15" s="572">
        <v>29</v>
      </c>
      <c r="C15" s="492" t="s">
        <v>744</v>
      </c>
      <c r="D15" s="110">
        <v>5.5</v>
      </c>
      <c r="E15" s="111">
        <v>14.9</v>
      </c>
      <c r="F15" s="111">
        <v>28.4</v>
      </c>
      <c r="G15" s="111">
        <v>32.5</v>
      </c>
      <c r="H15" s="111">
        <v>-13.5</v>
      </c>
      <c r="I15" s="111">
        <v>3.5</v>
      </c>
      <c r="J15" s="111">
        <v>1.5</v>
      </c>
    </row>
    <row r="16" spans="1:11" s="271" customFormat="1" ht="21" customHeight="1" x14ac:dyDescent="0.15">
      <c r="A16" s="20"/>
      <c r="B16" s="572">
        <v>30</v>
      </c>
      <c r="C16" s="492" t="s">
        <v>745</v>
      </c>
      <c r="D16" s="110">
        <v>5.8</v>
      </c>
      <c r="E16" s="111">
        <v>15.3</v>
      </c>
      <c r="F16" s="111">
        <v>32.299999999999997</v>
      </c>
      <c r="G16" s="111">
        <v>34.299999999999997</v>
      </c>
      <c r="H16" s="111">
        <v>-11.4</v>
      </c>
      <c r="I16" s="111">
        <v>3.6</v>
      </c>
      <c r="J16" s="111">
        <v>1.6</v>
      </c>
    </row>
    <row r="17" spans="1:10" s="271" customFormat="1" ht="21" customHeight="1" x14ac:dyDescent="0.15">
      <c r="A17" s="20"/>
      <c r="B17" s="572">
        <v>31</v>
      </c>
      <c r="C17" s="492" t="s">
        <v>741</v>
      </c>
      <c r="D17" s="110">
        <v>5.3</v>
      </c>
      <c r="E17" s="111">
        <v>15.3</v>
      </c>
      <c r="F17" s="111">
        <v>34</v>
      </c>
      <c r="G17" s="111">
        <v>35</v>
      </c>
      <c r="H17" s="111">
        <v>-10.9</v>
      </c>
      <c r="I17" s="111">
        <v>3.4</v>
      </c>
      <c r="J17" s="111">
        <v>1.6</v>
      </c>
    </row>
    <row r="18" spans="1:10" s="544" customFormat="1" ht="21" customHeight="1" x14ac:dyDescent="0.15">
      <c r="A18" s="20" t="s">
        <v>723</v>
      </c>
      <c r="B18" s="572">
        <v>2</v>
      </c>
      <c r="C18" s="489" t="s">
        <v>738</v>
      </c>
      <c r="D18" s="110">
        <v>5.3</v>
      </c>
      <c r="E18" s="111">
        <v>14.2</v>
      </c>
      <c r="F18" s="111">
        <v>28.6</v>
      </c>
      <c r="G18" s="111">
        <v>33.1</v>
      </c>
      <c r="H18" s="545">
        <v>-13.4</v>
      </c>
      <c r="I18" s="111">
        <v>3.1</v>
      </c>
      <c r="J18" s="111">
        <v>1.3</v>
      </c>
    </row>
    <row r="19" spans="1:10" s="271" customFormat="1" ht="21" customHeight="1" thickBot="1" x14ac:dyDescent="0.2">
      <c r="A19" s="189"/>
      <c r="B19" s="568">
        <v>3</v>
      </c>
      <c r="C19" s="569" t="s">
        <v>746</v>
      </c>
      <c r="D19" s="586">
        <v>4.9000000000000004</v>
      </c>
      <c r="E19" s="587">
        <v>15.4</v>
      </c>
      <c r="F19" s="587">
        <v>25.9</v>
      </c>
      <c r="G19" s="587">
        <v>33.700000000000003</v>
      </c>
      <c r="H19" s="588">
        <v>-18.3</v>
      </c>
      <c r="I19" s="587">
        <v>3</v>
      </c>
      <c r="J19" s="587">
        <v>1.2</v>
      </c>
    </row>
    <row r="20" spans="1:10" s="96" customFormat="1" x14ac:dyDescent="0.15">
      <c r="A20" s="58" t="s">
        <v>187</v>
      </c>
      <c r="B20" s="102" t="s">
        <v>564</v>
      </c>
      <c r="D20" s="58"/>
      <c r="E20" s="58"/>
      <c r="F20" s="58"/>
      <c r="G20" s="58"/>
      <c r="H20" s="58"/>
      <c r="I20" s="58"/>
      <c r="J20" s="58"/>
    </row>
    <row r="21" spans="1:10" x14ac:dyDescent="0.15">
      <c r="B21" s="9" t="s">
        <v>559</v>
      </c>
    </row>
    <row r="22" spans="1:10" x14ac:dyDescent="0.15">
      <c r="B22" s="9" t="s">
        <v>561</v>
      </c>
    </row>
  </sheetData>
  <mergeCells count="9">
    <mergeCell ref="I1:J1"/>
    <mergeCell ref="A6:C8"/>
    <mergeCell ref="A3:J3"/>
    <mergeCell ref="D7:E7"/>
    <mergeCell ref="F7:G7"/>
    <mergeCell ref="D6:J6"/>
    <mergeCell ref="H7:H8"/>
    <mergeCell ref="I7:I8"/>
    <mergeCell ref="J7:J8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21" customHeight="1" outlineLevelRow="1" outlineLevelCol="1" x14ac:dyDescent="0.15"/>
  <cols>
    <col min="1" max="1" width="9" style="7" hidden="1" customWidth="1" outlineLevel="1"/>
    <col min="2" max="2" width="2.125" style="7" customWidth="1" collapsed="1"/>
    <col min="3" max="3" width="1.375" style="7" customWidth="1"/>
    <col min="4" max="4" width="16.625" style="7" customWidth="1"/>
    <col min="5" max="13" width="8.125" style="7" customWidth="1"/>
    <col min="14" max="17" width="9" style="7"/>
    <col min="18" max="18" width="5.5" style="7" customWidth="1"/>
    <col min="19" max="16384" width="9" style="7"/>
  </cols>
  <sheetData>
    <row r="2" spans="1:14" ht="21" customHeight="1" x14ac:dyDescent="0.15">
      <c r="N2" s="381" t="s">
        <v>633</v>
      </c>
    </row>
    <row r="3" spans="1:14" s="71" customFormat="1" ht="21" customHeight="1" x14ac:dyDescent="0.15">
      <c r="B3" s="650" t="s">
        <v>550</v>
      </c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</row>
    <row r="4" spans="1:14" ht="21" customHeight="1" x14ac:dyDescent="0.15">
      <c r="D4" s="8"/>
    </row>
    <row r="5" spans="1:14" s="67" customFormat="1" ht="12.75" customHeight="1" thickBot="1" x14ac:dyDescent="0.2">
      <c r="B5" s="672" t="s">
        <v>537</v>
      </c>
      <c r="C5" s="672"/>
      <c r="D5" s="672"/>
      <c r="E5" s="112"/>
      <c r="F5" s="112"/>
      <c r="G5" s="112"/>
      <c r="H5" s="112"/>
      <c r="I5" s="112"/>
      <c r="J5" s="112"/>
      <c r="K5" s="640" t="s">
        <v>188</v>
      </c>
      <c r="L5" s="640"/>
      <c r="M5" s="640"/>
    </row>
    <row r="6" spans="1:14" s="19" customFormat="1" ht="21" customHeight="1" thickBot="1" x14ac:dyDescent="0.2">
      <c r="A6" s="670"/>
      <c r="B6" s="623" t="s">
        <v>536</v>
      </c>
      <c r="C6" s="623"/>
      <c r="D6" s="624"/>
      <c r="E6" s="638" t="s">
        <v>533</v>
      </c>
      <c r="F6" s="651"/>
      <c r="G6" s="641"/>
      <c r="H6" s="671" t="s">
        <v>602</v>
      </c>
      <c r="I6" s="637"/>
      <c r="J6" s="637"/>
      <c r="K6" s="637" t="s">
        <v>534</v>
      </c>
      <c r="L6" s="637"/>
      <c r="M6" s="638"/>
    </row>
    <row r="7" spans="1:14" s="19" customFormat="1" ht="21" customHeight="1" thickBot="1" x14ac:dyDescent="0.2">
      <c r="A7" s="670"/>
      <c r="B7" s="655"/>
      <c r="C7" s="655"/>
      <c r="D7" s="656"/>
      <c r="E7" s="537" t="s">
        <v>535</v>
      </c>
      <c r="F7" s="537" t="s">
        <v>3</v>
      </c>
      <c r="G7" s="479" t="s">
        <v>4</v>
      </c>
      <c r="H7" s="537" t="s">
        <v>535</v>
      </c>
      <c r="I7" s="537" t="s">
        <v>3</v>
      </c>
      <c r="J7" s="537" t="s">
        <v>4</v>
      </c>
      <c r="K7" s="537" t="s">
        <v>535</v>
      </c>
      <c r="L7" s="537" t="s">
        <v>3</v>
      </c>
      <c r="M7" s="538" t="s">
        <v>4</v>
      </c>
    </row>
    <row r="8" spans="1:14" s="82" customFormat="1" ht="21" hidden="1" customHeight="1" outlineLevel="1" thickBot="1" x14ac:dyDescent="0.2">
      <c r="A8" s="673" t="s">
        <v>658</v>
      </c>
      <c r="B8" s="665" t="s">
        <v>2</v>
      </c>
      <c r="C8" s="663"/>
      <c r="D8" s="664"/>
      <c r="E8" s="346">
        <v>6811</v>
      </c>
      <c r="F8" s="347">
        <v>3582</v>
      </c>
      <c r="G8" s="347">
        <v>3229</v>
      </c>
      <c r="H8" s="347">
        <v>2963</v>
      </c>
      <c r="I8" s="347">
        <v>1602</v>
      </c>
      <c r="J8" s="347">
        <v>1361</v>
      </c>
      <c r="K8" s="347">
        <v>3848</v>
      </c>
      <c r="L8" s="347">
        <v>1980</v>
      </c>
      <c r="M8" s="347">
        <v>1868</v>
      </c>
    </row>
    <row r="9" spans="1:14" ht="21" hidden="1" customHeight="1" outlineLevel="1" thickBot="1" x14ac:dyDescent="0.2">
      <c r="A9" s="673"/>
      <c r="B9" s="546"/>
      <c r="C9" s="666" t="s">
        <v>189</v>
      </c>
      <c r="D9" s="667"/>
      <c r="E9" s="98">
        <v>5261</v>
      </c>
      <c r="F9" s="84">
        <v>3032</v>
      </c>
      <c r="G9" s="84">
        <v>2229</v>
      </c>
      <c r="H9" s="84">
        <v>2188</v>
      </c>
      <c r="I9" s="84">
        <v>1331</v>
      </c>
      <c r="J9" s="84">
        <v>857</v>
      </c>
      <c r="K9" s="84">
        <v>3073</v>
      </c>
      <c r="L9" s="84">
        <v>1701</v>
      </c>
      <c r="M9" s="84">
        <v>1372</v>
      </c>
    </row>
    <row r="10" spans="1:14" ht="21" hidden="1" customHeight="1" outlineLevel="1" thickBot="1" x14ac:dyDescent="0.2">
      <c r="A10" s="673"/>
      <c r="B10" s="21"/>
      <c r="C10" s="21"/>
      <c r="D10" s="459" t="s">
        <v>190</v>
      </c>
      <c r="E10" s="98">
        <v>1015</v>
      </c>
      <c r="F10" s="84">
        <v>611</v>
      </c>
      <c r="G10" s="84">
        <v>404</v>
      </c>
      <c r="H10" s="84">
        <v>335</v>
      </c>
      <c r="I10" s="84">
        <v>239</v>
      </c>
      <c r="J10" s="84">
        <v>96</v>
      </c>
      <c r="K10" s="84">
        <v>680</v>
      </c>
      <c r="L10" s="84">
        <v>372</v>
      </c>
      <c r="M10" s="84">
        <v>308</v>
      </c>
    </row>
    <row r="11" spans="1:14" ht="21" hidden="1" customHeight="1" outlineLevel="1" thickBot="1" x14ac:dyDescent="0.2">
      <c r="A11" s="673"/>
      <c r="B11" s="21"/>
      <c r="C11" s="21"/>
      <c r="D11" s="459" t="s">
        <v>191</v>
      </c>
      <c r="E11" s="98">
        <v>705</v>
      </c>
      <c r="F11" s="84">
        <v>576</v>
      </c>
      <c r="G11" s="84">
        <v>129</v>
      </c>
      <c r="H11" s="84">
        <v>311</v>
      </c>
      <c r="I11" s="84">
        <v>262</v>
      </c>
      <c r="J11" s="84">
        <v>49</v>
      </c>
      <c r="K11" s="84">
        <v>394</v>
      </c>
      <c r="L11" s="84">
        <v>314</v>
      </c>
      <c r="M11" s="84">
        <v>80</v>
      </c>
    </row>
    <row r="12" spans="1:14" ht="21" hidden="1" customHeight="1" outlineLevel="1" thickBot="1" x14ac:dyDescent="0.2">
      <c r="A12" s="673"/>
      <c r="B12" s="21"/>
      <c r="C12" s="21"/>
      <c r="D12" s="459" t="s">
        <v>192</v>
      </c>
      <c r="E12" s="98">
        <v>433</v>
      </c>
      <c r="F12" s="84">
        <v>299</v>
      </c>
      <c r="G12" s="84">
        <v>134</v>
      </c>
      <c r="H12" s="84">
        <v>214</v>
      </c>
      <c r="I12" s="84">
        <v>156</v>
      </c>
      <c r="J12" s="84">
        <v>58</v>
      </c>
      <c r="K12" s="84">
        <v>219</v>
      </c>
      <c r="L12" s="84">
        <v>143</v>
      </c>
      <c r="M12" s="84">
        <v>76</v>
      </c>
    </row>
    <row r="13" spans="1:14" ht="21" hidden="1" customHeight="1" outlineLevel="1" thickBot="1" x14ac:dyDescent="0.2">
      <c r="A13" s="673"/>
      <c r="B13" s="21"/>
      <c r="C13" s="21"/>
      <c r="D13" s="459" t="s">
        <v>193</v>
      </c>
      <c r="E13" s="98">
        <v>161</v>
      </c>
      <c r="F13" s="84">
        <v>114</v>
      </c>
      <c r="G13" s="84">
        <v>47</v>
      </c>
      <c r="H13" s="84">
        <v>103</v>
      </c>
      <c r="I13" s="84">
        <v>67</v>
      </c>
      <c r="J13" s="84">
        <v>36</v>
      </c>
      <c r="K13" s="84">
        <v>58</v>
      </c>
      <c r="L13" s="84">
        <v>47</v>
      </c>
      <c r="M13" s="84">
        <v>11</v>
      </c>
    </row>
    <row r="14" spans="1:14" ht="21" hidden="1" customHeight="1" outlineLevel="1" thickBot="1" x14ac:dyDescent="0.2">
      <c r="A14" s="673"/>
      <c r="B14" s="21"/>
      <c r="C14" s="21"/>
      <c r="D14" s="459" t="s">
        <v>194</v>
      </c>
      <c r="E14" s="98">
        <v>313</v>
      </c>
      <c r="F14" s="84">
        <v>181</v>
      </c>
      <c r="G14" s="84">
        <v>132</v>
      </c>
      <c r="H14" s="84">
        <v>112</v>
      </c>
      <c r="I14" s="84">
        <v>55</v>
      </c>
      <c r="J14" s="84">
        <v>57</v>
      </c>
      <c r="K14" s="84">
        <v>201</v>
      </c>
      <c r="L14" s="84">
        <v>126</v>
      </c>
      <c r="M14" s="84">
        <v>75</v>
      </c>
    </row>
    <row r="15" spans="1:14" ht="21" hidden="1" customHeight="1" outlineLevel="1" thickBot="1" x14ac:dyDescent="0.2">
      <c r="A15" s="673"/>
      <c r="B15" s="21"/>
      <c r="C15" s="21"/>
      <c r="D15" s="459" t="s">
        <v>195</v>
      </c>
      <c r="E15" s="98">
        <v>45</v>
      </c>
      <c r="F15" s="84">
        <v>26</v>
      </c>
      <c r="G15" s="84">
        <v>19</v>
      </c>
      <c r="H15" s="84">
        <v>24</v>
      </c>
      <c r="I15" s="84">
        <v>16</v>
      </c>
      <c r="J15" s="84">
        <v>8</v>
      </c>
      <c r="K15" s="84">
        <v>21</v>
      </c>
      <c r="L15" s="84">
        <v>10</v>
      </c>
      <c r="M15" s="84">
        <v>11</v>
      </c>
    </row>
    <row r="16" spans="1:14" ht="21" hidden="1" customHeight="1" outlineLevel="1" thickBot="1" x14ac:dyDescent="0.2">
      <c r="A16" s="673"/>
      <c r="B16" s="21"/>
      <c r="C16" s="21"/>
      <c r="D16" s="459" t="s">
        <v>196</v>
      </c>
      <c r="E16" s="98">
        <v>808</v>
      </c>
      <c r="F16" s="84">
        <v>256</v>
      </c>
      <c r="G16" s="84">
        <v>552</v>
      </c>
      <c r="H16" s="84">
        <v>290</v>
      </c>
      <c r="I16" s="84">
        <v>94</v>
      </c>
      <c r="J16" s="84">
        <v>196</v>
      </c>
      <c r="K16" s="84">
        <v>518</v>
      </c>
      <c r="L16" s="84">
        <v>162</v>
      </c>
      <c r="M16" s="84">
        <v>356</v>
      </c>
    </row>
    <row r="17" spans="1:14" ht="21" hidden="1" customHeight="1" outlineLevel="1" thickBot="1" x14ac:dyDescent="0.2">
      <c r="A17" s="673"/>
      <c r="B17" s="21"/>
      <c r="C17" s="21"/>
      <c r="D17" s="459" t="s">
        <v>197</v>
      </c>
      <c r="E17" s="98">
        <v>525</v>
      </c>
      <c r="F17" s="84">
        <v>331</v>
      </c>
      <c r="G17" s="84">
        <v>194</v>
      </c>
      <c r="H17" s="84">
        <v>195</v>
      </c>
      <c r="I17" s="84">
        <v>134</v>
      </c>
      <c r="J17" s="84">
        <v>61</v>
      </c>
      <c r="K17" s="84">
        <v>330</v>
      </c>
      <c r="L17" s="84">
        <v>197</v>
      </c>
      <c r="M17" s="84">
        <v>133</v>
      </c>
    </row>
    <row r="18" spans="1:14" ht="21" hidden="1" customHeight="1" outlineLevel="1" thickBot="1" x14ac:dyDescent="0.2">
      <c r="A18" s="673"/>
      <c r="B18" s="21"/>
      <c r="C18" s="21"/>
      <c r="D18" s="459" t="s">
        <v>9</v>
      </c>
      <c r="E18" s="98">
        <v>1256</v>
      </c>
      <c r="F18" s="84">
        <v>638</v>
      </c>
      <c r="G18" s="84">
        <v>618</v>
      </c>
      <c r="H18" s="84">
        <v>604</v>
      </c>
      <c r="I18" s="84">
        <v>308</v>
      </c>
      <c r="J18" s="84">
        <v>296</v>
      </c>
      <c r="K18" s="84">
        <v>652</v>
      </c>
      <c r="L18" s="84">
        <v>330</v>
      </c>
      <c r="M18" s="84">
        <v>322</v>
      </c>
    </row>
    <row r="19" spans="1:14" ht="21" hidden="1" customHeight="1" outlineLevel="1" thickBot="1" x14ac:dyDescent="0.2">
      <c r="A19" s="673"/>
      <c r="B19" s="21"/>
      <c r="C19" s="666" t="s">
        <v>198</v>
      </c>
      <c r="D19" s="667"/>
      <c r="E19" s="98">
        <v>1508</v>
      </c>
      <c r="F19" s="84">
        <v>526</v>
      </c>
      <c r="G19" s="84">
        <v>982</v>
      </c>
      <c r="H19" s="84">
        <v>757</v>
      </c>
      <c r="I19" s="84">
        <v>260</v>
      </c>
      <c r="J19" s="84">
        <v>497</v>
      </c>
      <c r="K19" s="84">
        <v>751</v>
      </c>
      <c r="L19" s="84">
        <v>266</v>
      </c>
      <c r="M19" s="84">
        <v>485</v>
      </c>
    </row>
    <row r="20" spans="1:14" ht="21" hidden="1" customHeight="1" outlineLevel="1" thickBot="1" x14ac:dyDescent="0.2">
      <c r="A20" s="673"/>
      <c r="B20" s="154"/>
      <c r="C20" s="668" t="s">
        <v>7</v>
      </c>
      <c r="D20" s="669"/>
      <c r="E20" s="98">
        <v>42</v>
      </c>
      <c r="F20" s="345">
        <v>24</v>
      </c>
      <c r="G20" s="84">
        <v>18</v>
      </c>
      <c r="H20" s="84">
        <v>18</v>
      </c>
      <c r="I20" s="84">
        <v>11</v>
      </c>
      <c r="J20" s="84">
        <v>7</v>
      </c>
      <c r="K20" s="84">
        <v>24</v>
      </c>
      <c r="L20" s="345">
        <v>13</v>
      </c>
      <c r="M20" s="84">
        <v>11</v>
      </c>
      <c r="N20" s="21"/>
    </row>
    <row r="21" spans="1:14" s="82" customFormat="1" ht="21" hidden="1" customHeight="1" outlineLevel="1" thickBot="1" x14ac:dyDescent="0.2">
      <c r="A21" s="673" t="s">
        <v>659</v>
      </c>
      <c r="B21" s="663" t="s">
        <v>2</v>
      </c>
      <c r="C21" s="663"/>
      <c r="D21" s="664"/>
      <c r="E21" s="343">
        <v>6242</v>
      </c>
      <c r="F21" s="347">
        <v>3335</v>
      </c>
      <c r="G21" s="347">
        <v>2907</v>
      </c>
      <c r="H21" s="344">
        <v>2674</v>
      </c>
      <c r="I21" s="344">
        <v>1440</v>
      </c>
      <c r="J21" s="344">
        <v>1234</v>
      </c>
      <c r="K21" s="344">
        <v>3568</v>
      </c>
      <c r="L21" s="347">
        <v>1895</v>
      </c>
      <c r="M21" s="344">
        <v>1673</v>
      </c>
    </row>
    <row r="22" spans="1:14" ht="21" hidden="1" customHeight="1" outlineLevel="1" thickBot="1" x14ac:dyDescent="0.2">
      <c r="A22" s="673"/>
      <c r="B22" s="21"/>
      <c r="C22" s="666" t="s">
        <v>189</v>
      </c>
      <c r="D22" s="667"/>
      <c r="E22" s="98">
        <v>5003</v>
      </c>
      <c r="F22" s="84">
        <v>2954</v>
      </c>
      <c r="G22" s="84">
        <v>2049</v>
      </c>
      <c r="H22" s="84">
        <v>2042</v>
      </c>
      <c r="I22" s="84">
        <v>1251</v>
      </c>
      <c r="J22" s="84">
        <v>791</v>
      </c>
      <c r="K22" s="84">
        <v>2961</v>
      </c>
      <c r="L22" s="84">
        <v>1703</v>
      </c>
      <c r="M22" s="84">
        <v>1258</v>
      </c>
    </row>
    <row r="23" spans="1:14" ht="21" hidden="1" customHeight="1" outlineLevel="1" thickBot="1" x14ac:dyDescent="0.2">
      <c r="A23" s="673"/>
      <c r="B23" s="21"/>
      <c r="C23" s="21"/>
      <c r="D23" s="39" t="s">
        <v>190</v>
      </c>
      <c r="E23" s="98">
        <v>1082</v>
      </c>
      <c r="F23" s="84">
        <v>649</v>
      </c>
      <c r="G23" s="84">
        <v>433</v>
      </c>
      <c r="H23" s="84">
        <v>340</v>
      </c>
      <c r="I23" s="84">
        <v>249</v>
      </c>
      <c r="J23" s="84">
        <v>91</v>
      </c>
      <c r="K23" s="84">
        <v>742</v>
      </c>
      <c r="L23" s="84">
        <v>400</v>
      </c>
      <c r="M23" s="84">
        <v>342</v>
      </c>
    </row>
    <row r="24" spans="1:14" ht="21" hidden="1" customHeight="1" outlineLevel="1" thickBot="1" x14ac:dyDescent="0.2">
      <c r="A24" s="673"/>
      <c r="B24" s="21"/>
      <c r="C24" s="21"/>
      <c r="D24" s="39" t="s">
        <v>191</v>
      </c>
      <c r="E24" s="98">
        <v>659</v>
      </c>
      <c r="F24" s="84">
        <v>529</v>
      </c>
      <c r="G24" s="84">
        <v>130</v>
      </c>
      <c r="H24" s="84">
        <v>296</v>
      </c>
      <c r="I24" s="84">
        <v>240</v>
      </c>
      <c r="J24" s="84">
        <v>56</v>
      </c>
      <c r="K24" s="84">
        <v>363</v>
      </c>
      <c r="L24" s="84">
        <v>289</v>
      </c>
      <c r="M24" s="84">
        <v>74</v>
      </c>
    </row>
    <row r="25" spans="1:14" ht="21" hidden="1" customHeight="1" outlineLevel="1" thickBot="1" x14ac:dyDescent="0.2">
      <c r="A25" s="673"/>
      <c r="B25" s="21"/>
      <c r="C25" s="21"/>
      <c r="D25" s="39" t="s">
        <v>192</v>
      </c>
      <c r="E25" s="98">
        <v>354</v>
      </c>
      <c r="F25" s="84">
        <v>241</v>
      </c>
      <c r="G25" s="84">
        <v>113</v>
      </c>
      <c r="H25" s="84">
        <v>157</v>
      </c>
      <c r="I25" s="84">
        <v>105</v>
      </c>
      <c r="J25" s="84">
        <v>52</v>
      </c>
      <c r="K25" s="84">
        <v>197</v>
      </c>
      <c r="L25" s="84">
        <v>136</v>
      </c>
      <c r="M25" s="84">
        <v>61</v>
      </c>
    </row>
    <row r="26" spans="1:14" ht="21" hidden="1" customHeight="1" outlineLevel="1" thickBot="1" x14ac:dyDescent="0.2">
      <c r="A26" s="673"/>
      <c r="B26" s="21"/>
      <c r="C26" s="21"/>
      <c r="D26" s="39" t="s">
        <v>193</v>
      </c>
      <c r="E26" s="98">
        <v>162</v>
      </c>
      <c r="F26" s="84">
        <v>102</v>
      </c>
      <c r="G26" s="84">
        <v>60</v>
      </c>
      <c r="H26" s="84">
        <v>99</v>
      </c>
      <c r="I26" s="84">
        <v>61</v>
      </c>
      <c r="J26" s="84">
        <v>38</v>
      </c>
      <c r="K26" s="84">
        <v>63</v>
      </c>
      <c r="L26" s="84">
        <v>41</v>
      </c>
      <c r="M26" s="84">
        <v>22</v>
      </c>
    </row>
    <row r="27" spans="1:14" ht="21" hidden="1" customHeight="1" outlineLevel="1" thickBot="1" x14ac:dyDescent="0.2">
      <c r="A27" s="673"/>
      <c r="B27" s="21"/>
      <c r="C27" s="21"/>
      <c r="D27" s="39" t="s">
        <v>660</v>
      </c>
      <c r="E27" s="98">
        <v>321</v>
      </c>
      <c r="F27" s="84">
        <v>177</v>
      </c>
      <c r="G27" s="84">
        <v>144</v>
      </c>
      <c r="H27" s="84">
        <v>150</v>
      </c>
      <c r="I27" s="84">
        <v>74</v>
      </c>
      <c r="J27" s="84">
        <v>76</v>
      </c>
      <c r="K27" s="84">
        <v>171</v>
      </c>
      <c r="L27" s="84">
        <v>103</v>
      </c>
      <c r="M27" s="84">
        <v>68</v>
      </c>
    </row>
    <row r="28" spans="1:14" ht="21" hidden="1" customHeight="1" outlineLevel="1" thickBot="1" x14ac:dyDescent="0.2">
      <c r="A28" s="673"/>
      <c r="B28" s="21"/>
      <c r="C28" s="21"/>
      <c r="D28" s="39" t="s">
        <v>661</v>
      </c>
      <c r="E28" s="98">
        <v>173</v>
      </c>
      <c r="F28" s="84">
        <v>111</v>
      </c>
      <c r="G28" s="84">
        <v>62</v>
      </c>
      <c r="H28" s="84">
        <v>60</v>
      </c>
      <c r="I28" s="84">
        <v>40</v>
      </c>
      <c r="J28" s="84">
        <v>20</v>
      </c>
      <c r="K28" s="84">
        <v>113</v>
      </c>
      <c r="L28" s="84">
        <v>71</v>
      </c>
      <c r="M28" s="84">
        <v>42</v>
      </c>
    </row>
    <row r="29" spans="1:14" ht="21" hidden="1" customHeight="1" outlineLevel="1" thickBot="1" x14ac:dyDescent="0.2">
      <c r="A29" s="673"/>
      <c r="B29" s="21"/>
      <c r="C29" s="21"/>
      <c r="D29" s="524" t="s">
        <v>679</v>
      </c>
      <c r="E29" s="98">
        <v>717</v>
      </c>
      <c r="F29" s="84">
        <v>270</v>
      </c>
      <c r="G29" s="84">
        <v>447</v>
      </c>
      <c r="H29" s="84">
        <v>267</v>
      </c>
      <c r="I29" s="84">
        <v>84</v>
      </c>
      <c r="J29" s="84">
        <v>183</v>
      </c>
      <c r="K29" s="84">
        <v>450</v>
      </c>
      <c r="L29" s="84">
        <v>186</v>
      </c>
      <c r="M29" s="84">
        <v>264</v>
      </c>
    </row>
    <row r="30" spans="1:14" ht="21" hidden="1" customHeight="1" outlineLevel="1" thickBot="1" x14ac:dyDescent="0.2">
      <c r="A30" s="673"/>
      <c r="B30" s="21"/>
      <c r="C30" s="21"/>
      <c r="D30" s="463" t="s">
        <v>662</v>
      </c>
      <c r="E30" s="98">
        <v>79</v>
      </c>
      <c r="F30" s="84">
        <v>32</v>
      </c>
      <c r="G30" s="84">
        <v>47</v>
      </c>
      <c r="H30" s="84">
        <v>40</v>
      </c>
      <c r="I30" s="84">
        <v>16</v>
      </c>
      <c r="J30" s="84">
        <v>24</v>
      </c>
      <c r="K30" s="84">
        <v>39</v>
      </c>
      <c r="L30" s="84">
        <v>16</v>
      </c>
      <c r="M30" s="84">
        <v>23</v>
      </c>
    </row>
    <row r="31" spans="1:14" ht="21" hidden="1" customHeight="1" outlineLevel="1" thickBot="1" x14ac:dyDescent="0.2">
      <c r="A31" s="673"/>
      <c r="B31" s="21"/>
      <c r="C31" s="21"/>
      <c r="D31" s="459" t="s">
        <v>663</v>
      </c>
      <c r="E31" s="98">
        <v>168</v>
      </c>
      <c r="F31" s="84">
        <v>70</v>
      </c>
      <c r="G31" s="84">
        <v>98</v>
      </c>
      <c r="H31" s="84">
        <v>76</v>
      </c>
      <c r="I31" s="84">
        <v>40</v>
      </c>
      <c r="J31" s="84">
        <v>36</v>
      </c>
      <c r="K31" s="84">
        <v>92</v>
      </c>
      <c r="L31" s="84">
        <v>30</v>
      </c>
      <c r="M31" s="84">
        <v>62</v>
      </c>
    </row>
    <row r="32" spans="1:14" ht="21" hidden="1" customHeight="1" outlineLevel="1" thickBot="1" x14ac:dyDescent="0.2">
      <c r="A32" s="673"/>
      <c r="B32" s="21"/>
      <c r="C32" s="21"/>
      <c r="D32" s="459" t="s">
        <v>197</v>
      </c>
      <c r="E32" s="98">
        <v>327</v>
      </c>
      <c r="F32" s="84">
        <v>226</v>
      </c>
      <c r="G32" s="84">
        <v>101</v>
      </c>
      <c r="H32" s="84">
        <v>136</v>
      </c>
      <c r="I32" s="84">
        <v>104</v>
      </c>
      <c r="J32" s="84">
        <v>32</v>
      </c>
      <c r="K32" s="84">
        <v>191</v>
      </c>
      <c r="L32" s="84">
        <v>122</v>
      </c>
      <c r="M32" s="84">
        <v>69</v>
      </c>
    </row>
    <row r="33" spans="1:14" ht="21" hidden="1" customHeight="1" outlineLevel="1" thickBot="1" x14ac:dyDescent="0.2">
      <c r="A33" s="674"/>
      <c r="B33" s="21"/>
      <c r="C33" s="21"/>
      <c r="D33" s="459" t="s">
        <v>9</v>
      </c>
      <c r="E33" s="98">
        <v>674</v>
      </c>
      <c r="F33" s="84">
        <v>381</v>
      </c>
      <c r="G33" s="84">
        <v>293</v>
      </c>
      <c r="H33" s="84">
        <v>365</v>
      </c>
      <c r="I33" s="84">
        <v>212</v>
      </c>
      <c r="J33" s="84">
        <v>153</v>
      </c>
      <c r="K33" s="84">
        <v>309</v>
      </c>
      <c r="L33" s="84">
        <v>169</v>
      </c>
      <c r="M33" s="84">
        <v>140</v>
      </c>
    </row>
    <row r="34" spans="1:14" ht="21" hidden="1" customHeight="1" outlineLevel="1" thickBot="1" x14ac:dyDescent="0.2">
      <c r="A34" s="674"/>
      <c r="B34" s="21"/>
      <c r="D34" s="466" t="s">
        <v>7</v>
      </c>
      <c r="E34" s="98">
        <v>287</v>
      </c>
      <c r="F34" s="84">
        <v>166</v>
      </c>
      <c r="G34" s="84">
        <v>121</v>
      </c>
      <c r="H34" s="84">
        <v>56</v>
      </c>
      <c r="I34" s="84">
        <v>26</v>
      </c>
      <c r="J34" s="84">
        <v>30</v>
      </c>
      <c r="K34" s="84">
        <v>231</v>
      </c>
      <c r="L34" s="84">
        <v>140</v>
      </c>
      <c r="M34" s="84">
        <v>91</v>
      </c>
    </row>
    <row r="35" spans="1:14" ht="21" hidden="1" customHeight="1" outlineLevel="1" thickBot="1" x14ac:dyDescent="0.2">
      <c r="A35" s="674"/>
      <c r="C35" s="666" t="s">
        <v>198</v>
      </c>
      <c r="D35" s="667"/>
      <c r="E35" s="98">
        <v>1239</v>
      </c>
      <c r="F35" s="84">
        <v>381</v>
      </c>
      <c r="G35" s="84">
        <v>858</v>
      </c>
      <c r="H35" s="84">
        <v>632</v>
      </c>
      <c r="I35" s="84">
        <v>189</v>
      </c>
      <c r="J35" s="84">
        <v>443</v>
      </c>
      <c r="K35" s="84">
        <v>607</v>
      </c>
      <c r="L35" s="84">
        <v>192</v>
      </c>
      <c r="M35" s="84">
        <v>415</v>
      </c>
      <c r="N35" s="21"/>
    </row>
    <row r="36" spans="1:14" s="82" customFormat="1" ht="21" customHeight="1" collapsed="1" thickBot="1" x14ac:dyDescent="0.2">
      <c r="A36" s="673" t="s">
        <v>659</v>
      </c>
      <c r="B36" s="663" t="s">
        <v>2</v>
      </c>
      <c r="C36" s="663"/>
      <c r="D36" s="664"/>
      <c r="E36" s="560">
        <f>E50+E37</f>
        <v>6254</v>
      </c>
      <c r="F36" s="561">
        <f t="shared" ref="F36:M36" si="0">F50+F37</f>
        <v>3409</v>
      </c>
      <c r="G36" s="561">
        <f t="shared" si="0"/>
        <v>2845</v>
      </c>
      <c r="H36" s="561">
        <f t="shared" si="0"/>
        <v>2728</v>
      </c>
      <c r="I36" s="561">
        <f t="shared" si="0"/>
        <v>1505</v>
      </c>
      <c r="J36" s="561">
        <f t="shared" si="0"/>
        <v>1223</v>
      </c>
      <c r="K36" s="561">
        <f t="shared" si="0"/>
        <v>3526</v>
      </c>
      <c r="L36" s="561">
        <f t="shared" si="0"/>
        <v>1904</v>
      </c>
      <c r="M36" s="561">
        <f t="shared" si="0"/>
        <v>1622</v>
      </c>
    </row>
    <row r="37" spans="1:14" ht="21" customHeight="1" thickBot="1" x14ac:dyDescent="0.2">
      <c r="A37" s="673"/>
      <c r="B37" s="21"/>
      <c r="C37" s="666" t="s">
        <v>189</v>
      </c>
      <c r="D37" s="667"/>
      <c r="E37" s="562">
        <f t="shared" ref="E37:M37" si="1">SUM(E38:E49)</f>
        <v>5020</v>
      </c>
      <c r="F37" s="563">
        <f t="shared" si="1"/>
        <v>2992</v>
      </c>
      <c r="G37" s="563">
        <f t="shared" si="1"/>
        <v>2028</v>
      </c>
      <c r="H37" s="563">
        <f t="shared" si="1"/>
        <v>2119</v>
      </c>
      <c r="I37" s="563">
        <f t="shared" si="1"/>
        <v>1310</v>
      </c>
      <c r="J37" s="563">
        <f t="shared" si="1"/>
        <v>809</v>
      </c>
      <c r="K37" s="563">
        <f t="shared" si="1"/>
        <v>2901</v>
      </c>
      <c r="L37" s="563">
        <f t="shared" si="1"/>
        <v>1682</v>
      </c>
      <c r="M37" s="563">
        <f t="shared" si="1"/>
        <v>1219</v>
      </c>
    </row>
    <row r="38" spans="1:14" ht="21" customHeight="1" thickBot="1" x14ac:dyDescent="0.2">
      <c r="A38" s="673"/>
      <c r="B38" s="21"/>
      <c r="C38" s="21"/>
      <c r="D38" s="539" t="s">
        <v>190</v>
      </c>
      <c r="E38" s="562">
        <v>1083</v>
      </c>
      <c r="F38" s="563">
        <v>651</v>
      </c>
      <c r="G38" s="563">
        <v>432</v>
      </c>
      <c r="H38" s="563">
        <v>371</v>
      </c>
      <c r="I38" s="563">
        <v>249</v>
      </c>
      <c r="J38" s="563">
        <v>122</v>
      </c>
      <c r="K38" s="563">
        <v>712</v>
      </c>
      <c r="L38" s="563">
        <v>402</v>
      </c>
      <c r="M38" s="563">
        <v>310</v>
      </c>
    </row>
    <row r="39" spans="1:14" ht="21" customHeight="1" thickBot="1" x14ac:dyDescent="0.2">
      <c r="A39" s="673"/>
      <c r="B39" s="21"/>
      <c r="C39" s="21"/>
      <c r="D39" s="539" t="s">
        <v>191</v>
      </c>
      <c r="E39" s="562">
        <v>704</v>
      </c>
      <c r="F39" s="563">
        <v>586</v>
      </c>
      <c r="G39" s="563">
        <v>118</v>
      </c>
      <c r="H39" s="563">
        <v>330</v>
      </c>
      <c r="I39" s="563">
        <v>285</v>
      </c>
      <c r="J39" s="563">
        <v>45</v>
      </c>
      <c r="K39" s="563">
        <v>374</v>
      </c>
      <c r="L39" s="563">
        <v>301</v>
      </c>
      <c r="M39" s="563">
        <v>73</v>
      </c>
    </row>
    <row r="40" spans="1:14" ht="21" customHeight="1" thickBot="1" x14ac:dyDescent="0.2">
      <c r="A40" s="673"/>
      <c r="B40" s="21"/>
      <c r="C40" s="21"/>
      <c r="D40" s="539" t="s">
        <v>192</v>
      </c>
      <c r="E40" s="562">
        <v>366</v>
      </c>
      <c r="F40" s="563">
        <v>247</v>
      </c>
      <c r="G40" s="563">
        <v>119</v>
      </c>
      <c r="H40" s="563">
        <v>179</v>
      </c>
      <c r="I40" s="563">
        <v>125</v>
      </c>
      <c r="J40" s="563">
        <v>54</v>
      </c>
      <c r="K40" s="563">
        <v>187</v>
      </c>
      <c r="L40" s="563">
        <v>122</v>
      </c>
      <c r="M40" s="563">
        <v>65</v>
      </c>
    </row>
    <row r="41" spans="1:14" ht="21" customHeight="1" thickBot="1" x14ac:dyDescent="0.2">
      <c r="A41" s="673"/>
      <c r="B41" s="21"/>
      <c r="C41" s="21"/>
      <c r="D41" s="539" t="s">
        <v>193</v>
      </c>
      <c r="E41" s="562">
        <v>136</v>
      </c>
      <c r="F41" s="563">
        <v>92</v>
      </c>
      <c r="G41" s="563">
        <v>44</v>
      </c>
      <c r="H41" s="563">
        <v>83</v>
      </c>
      <c r="I41" s="563">
        <v>53</v>
      </c>
      <c r="J41" s="563">
        <v>30</v>
      </c>
      <c r="K41" s="563">
        <v>53</v>
      </c>
      <c r="L41" s="563">
        <v>39</v>
      </c>
      <c r="M41" s="563">
        <v>14</v>
      </c>
    </row>
    <row r="42" spans="1:14" ht="21" customHeight="1" thickBot="1" x14ac:dyDescent="0.2">
      <c r="A42" s="673"/>
      <c r="B42" s="21"/>
      <c r="C42" s="21"/>
      <c r="D42" s="539" t="s">
        <v>660</v>
      </c>
      <c r="E42" s="562">
        <v>321</v>
      </c>
      <c r="F42" s="563">
        <v>166</v>
      </c>
      <c r="G42" s="563">
        <v>155</v>
      </c>
      <c r="H42" s="563">
        <v>132</v>
      </c>
      <c r="I42" s="563">
        <v>65</v>
      </c>
      <c r="J42" s="563">
        <v>67</v>
      </c>
      <c r="K42" s="563">
        <v>189</v>
      </c>
      <c r="L42" s="563">
        <v>101</v>
      </c>
      <c r="M42" s="563">
        <v>88</v>
      </c>
    </row>
    <row r="43" spans="1:14" ht="21" customHeight="1" thickBot="1" x14ac:dyDescent="0.2">
      <c r="A43" s="673"/>
      <c r="B43" s="21"/>
      <c r="C43" s="21"/>
      <c r="D43" s="539" t="s">
        <v>661</v>
      </c>
      <c r="E43" s="562">
        <v>168</v>
      </c>
      <c r="F43" s="563">
        <v>111</v>
      </c>
      <c r="G43" s="563">
        <v>57</v>
      </c>
      <c r="H43" s="563">
        <v>53</v>
      </c>
      <c r="I43" s="563">
        <v>39</v>
      </c>
      <c r="J43" s="563">
        <v>14</v>
      </c>
      <c r="K43" s="563">
        <v>115</v>
      </c>
      <c r="L43" s="563">
        <v>72</v>
      </c>
      <c r="M43" s="563">
        <v>43</v>
      </c>
    </row>
    <row r="44" spans="1:14" ht="21" customHeight="1" thickBot="1" x14ac:dyDescent="0.2">
      <c r="A44" s="673"/>
      <c r="B44" s="21"/>
      <c r="C44" s="21"/>
      <c r="D44" s="524" t="s">
        <v>679</v>
      </c>
      <c r="E44" s="562">
        <v>604</v>
      </c>
      <c r="F44" s="563">
        <v>198</v>
      </c>
      <c r="G44" s="563">
        <v>406</v>
      </c>
      <c r="H44" s="563">
        <v>254</v>
      </c>
      <c r="I44" s="563">
        <v>81</v>
      </c>
      <c r="J44" s="563">
        <v>173</v>
      </c>
      <c r="K44" s="563">
        <v>350</v>
      </c>
      <c r="L44" s="563">
        <v>117</v>
      </c>
      <c r="M44" s="563">
        <v>233</v>
      </c>
    </row>
    <row r="45" spans="1:14" ht="21" customHeight="1" thickBot="1" x14ac:dyDescent="0.2">
      <c r="A45" s="673"/>
      <c r="B45" s="21"/>
      <c r="C45" s="21"/>
      <c r="D45" s="463" t="s">
        <v>662</v>
      </c>
      <c r="E45" s="562">
        <v>89</v>
      </c>
      <c r="F45" s="563">
        <v>42</v>
      </c>
      <c r="G45" s="563">
        <v>47</v>
      </c>
      <c r="H45" s="563">
        <v>49</v>
      </c>
      <c r="I45" s="563">
        <v>20</v>
      </c>
      <c r="J45" s="563">
        <v>29</v>
      </c>
      <c r="K45" s="563">
        <v>40</v>
      </c>
      <c r="L45" s="563">
        <v>22</v>
      </c>
      <c r="M45" s="563">
        <v>18</v>
      </c>
    </row>
    <row r="46" spans="1:14" ht="21" customHeight="1" thickBot="1" x14ac:dyDescent="0.2">
      <c r="A46" s="673"/>
      <c r="B46" s="21"/>
      <c r="C46" s="21"/>
      <c r="D46" s="539" t="s">
        <v>663</v>
      </c>
      <c r="E46" s="562">
        <v>159</v>
      </c>
      <c r="F46" s="563">
        <v>65</v>
      </c>
      <c r="G46" s="563">
        <v>94</v>
      </c>
      <c r="H46" s="563">
        <v>81</v>
      </c>
      <c r="I46" s="563">
        <v>31</v>
      </c>
      <c r="J46" s="563">
        <v>50</v>
      </c>
      <c r="K46" s="563">
        <v>78</v>
      </c>
      <c r="L46" s="563">
        <v>34</v>
      </c>
      <c r="M46" s="563">
        <v>44</v>
      </c>
    </row>
    <row r="47" spans="1:14" ht="21" customHeight="1" thickBot="1" x14ac:dyDescent="0.2">
      <c r="A47" s="673"/>
      <c r="B47" s="21"/>
      <c r="C47" s="21"/>
      <c r="D47" s="539" t="s">
        <v>197</v>
      </c>
      <c r="E47" s="562">
        <v>312</v>
      </c>
      <c r="F47" s="563">
        <v>225</v>
      </c>
      <c r="G47" s="563">
        <v>87</v>
      </c>
      <c r="H47" s="563">
        <v>129</v>
      </c>
      <c r="I47" s="563">
        <v>98</v>
      </c>
      <c r="J47" s="563">
        <v>31</v>
      </c>
      <c r="K47" s="563">
        <v>183</v>
      </c>
      <c r="L47" s="563">
        <v>127</v>
      </c>
      <c r="M47" s="563">
        <v>56</v>
      </c>
    </row>
    <row r="48" spans="1:14" ht="21" customHeight="1" thickBot="1" x14ac:dyDescent="0.2">
      <c r="A48" s="674"/>
      <c r="B48" s="21"/>
      <c r="C48" s="21"/>
      <c r="D48" s="539" t="s">
        <v>9</v>
      </c>
      <c r="E48" s="562">
        <v>752</v>
      </c>
      <c r="F48" s="563">
        <v>406</v>
      </c>
      <c r="G48" s="563">
        <v>346</v>
      </c>
      <c r="H48" s="563">
        <v>396</v>
      </c>
      <c r="I48" s="563">
        <v>223</v>
      </c>
      <c r="J48" s="563">
        <v>173</v>
      </c>
      <c r="K48" s="563">
        <v>356</v>
      </c>
      <c r="L48" s="563">
        <v>183</v>
      </c>
      <c r="M48" s="563">
        <v>173</v>
      </c>
    </row>
    <row r="49" spans="1:14" ht="21" customHeight="1" thickBot="1" x14ac:dyDescent="0.2">
      <c r="A49" s="674"/>
      <c r="B49" s="21"/>
      <c r="C49" s="21"/>
      <c r="D49" s="539" t="s">
        <v>7</v>
      </c>
      <c r="E49" s="562">
        <v>326</v>
      </c>
      <c r="F49" s="563">
        <v>203</v>
      </c>
      <c r="G49" s="563">
        <v>123</v>
      </c>
      <c r="H49" s="563">
        <v>62</v>
      </c>
      <c r="I49" s="563">
        <v>41</v>
      </c>
      <c r="J49" s="563">
        <v>21</v>
      </c>
      <c r="K49" s="563">
        <v>264</v>
      </c>
      <c r="L49" s="563">
        <v>162</v>
      </c>
      <c r="M49" s="563">
        <v>102</v>
      </c>
    </row>
    <row r="50" spans="1:14" ht="21" customHeight="1" thickBot="1" x14ac:dyDescent="0.2">
      <c r="A50" s="674"/>
      <c r="B50" s="154"/>
      <c r="C50" s="668" t="s">
        <v>198</v>
      </c>
      <c r="D50" s="669"/>
      <c r="E50" s="564">
        <v>1234</v>
      </c>
      <c r="F50" s="565">
        <v>417</v>
      </c>
      <c r="G50" s="565">
        <v>817</v>
      </c>
      <c r="H50" s="565">
        <v>609</v>
      </c>
      <c r="I50" s="565">
        <v>195</v>
      </c>
      <c r="J50" s="565">
        <v>414</v>
      </c>
      <c r="K50" s="565">
        <v>625</v>
      </c>
      <c r="L50" s="565">
        <v>222</v>
      </c>
      <c r="M50" s="565">
        <v>403</v>
      </c>
      <c r="N50" s="21"/>
    </row>
    <row r="51" spans="1:14" ht="15" customHeight="1" x14ac:dyDescent="0.15">
      <c r="B51" s="661" t="s">
        <v>565</v>
      </c>
      <c r="C51" s="662"/>
      <c r="D51" s="9" t="s">
        <v>754</v>
      </c>
      <c r="E51" s="9"/>
      <c r="F51" s="9"/>
      <c r="G51" s="9"/>
      <c r="H51" s="9"/>
      <c r="I51" s="9"/>
      <c r="J51" s="9"/>
      <c r="K51" s="9"/>
      <c r="L51" s="9"/>
      <c r="M51" s="9"/>
    </row>
    <row r="52" spans="1:14" ht="15" customHeight="1" x14ac:dyDescent="0.15">
      <c r="B52" s="9"/>
      <c r="C52" s="9"/>
      <c r="D52" s="9" t="s">
        <v>652</v>
      </c>
      <c r="E52" s="9"/>
      <c r="F52" s="9"/>
      <c r="G52" s="9"/>
      <c r="H52" s="9"/>
      <c r="I52" s="9"/>
      <c r="J52" s="9"/>
      <c r="K52" s="9"/>
      <c r="L52" s="9"/>
      <c r="M52" s="9"/>
    </row>
    <row r="53" spans="1:14" ht="15" customHeight="1" x14ac:dyDescent="0.15">
      <c r="B53" s="9"/>
      <c r="C53" s="9"/>
      <c r="D53" s="9" t="s">
        <v>667</v>
      </c>
      <c r="E53" s="9"/>
      <c r="F53" s="9"/>
      <c r="G53" s="9"/>
      <c r="H53" s="9"/>
      <c r="I53" s="9"/>
      <c r="J53" s="9"/>
      <c r="K53" s="9"/>
      <c r="L53" s="9"/>
      <c r="M53" s="9"/>
    </row>
    <row r="54" spans="1:14" s="10" customFormat="1" ht="15" customHeight="1" x14ac:dyDescent="0.15">
      <c r="B54" s="476"/>
      <c r="C54" s="476"/>
      <c r="D54" s="9" t="s">
        <v>672</v>
      </c>
      <c r="E54" s="476"/>
      <c r="F54" s="476"/>
      <c r="G54" s="476"/>
      <c r="H54" s="476"/>
      <c r="I54" s="476"/>
      <c r="J54" s="476"/>
      <c r="K54" s="476"/>
      <c r="L54" s="476"/>
      <c r="M54" s="476"/>
    </row>
    <row r="55" spans="1:14" ht="15" customHeight="1" x14ac:dyDescent="0.15">
      <c r="B55" s="9"/>
      <c r="C55" s="9"/>
      <c r="D55" s="9" t="s">
        <v>668</v>
      </c>
      <c r="E55" s="9"/>
      <c r="F55" s="9"/>
      <c r="G55" s="9"/>
      <c r="H55" s="9"/>
      <c r="I55" s="9"/>
      <c r="J55" s="9"/>
      <c r="K55" s="9"/>
      <c r="L55" s="9"/>
      <c r="M55" s="9"/>
    </row>
    <row r="56" spans="1:14" ht="15" customHeight="1" x14ac:dyDescent="0.15">
      <c r="B56" s="9"/>
      <c r="C56" s="9"/>
      <c r="D56" s="9" t="s">
        <v>669</v>
      </c>
      <c r="E56" s="9"/>
      <c r="F56" s="9"/>
      <c r="G56" s="9"/>
      <c r="H56" s="9"/>
      <c r="I56" s="9"/>
      <c r="J56" s="9"/>
      <c r="K56" s="9"/>
      <c r="L56" s="9"/>
      <c r="M56" s="9"/>
    </row>
  </sheetData>
  <mergeCells count="22">
    <mergeCell ref="A36:A50"/>
    <mergeCell ref="B36:D36"/>
    <mergeCell ref="C37:D37"/>
    <mergeCell ref="C50:D50"/>
    <mergeCell ref="A8:A20"/>
    <mergeCell ref="A21:A35"/>
    <mergeCell ref="A6:A7"/>
    <mergeCell ref="K5:M5"/>
    <mergeCell ref="C22:D22"/>
    <mergeCell ref="C35:D35"/>
    <mergeCell ref="B3:M3"/>
    <mergeCell ref="E6:G6"/>
    <mergeCell ref="H6:J6"/>
    <mergeCell ref="K6:M6"/>
    <mergeCell ref="B5:D5"/>
    <mergeCell ref="B51:C51"/>
    <mergeCell ref="B6:D7"/>
    <mergeCell ref="B21:D21"/>
    <mergeCell ref="B8:D8"/>
    <mergeCell ref="C9:D9"/>
    <mergeCell ref="C19:D19"/>
    <mergeCell ref="C20:D20"/>
  </mergeCells>
  <phoneticPr fontId="2"/>
  <hyperlinks>
    <hyperlink ref="N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27</vt:i4>
      </vt:variant>
    </vt:vector>
  </HeadingPairs>
  <TitlesOfParts>
    <vt:vector size="50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'10-2.町丁別人口及び世帯数（住民登録人口）'!Print_Area</vt:lpstr>
      <vt:lpstr>'11.人口集中地区（DID）の面積と人口'!Print_Area</vt:lpstr>
      <vt:lpstr>'12.世帯の種類・世帯人員別世帯数及び世帯人員'!Print_Area</vt:lpstr>
      <vt:lpstr>'13.従業地・通学地別15歳以上就業者及び通学者'!Print_Area</vt:lpstr>
      <vt:lpstr>'14.職業・男女別15歳以上就業者数'!Print_Area</vt:lpstr>
      <vt:lpstr>'15.都市計画の地域区分・人口・世帯数及び世帯人員'!Print_Area</vt:lpstr>
      <vt:lpstr>'16.労働力状態別15歳以上人口'!Print_Area</vt:lpstr>
      <vt:lpstr>'17-1.産業別１５歳以上就業者数'!Print_Area</vt:lpstr>
      <vt:lpstr>'17-2.産業別１５歳以上就業者数 '!Print_Area</vt:lpstr>
      <vt:lpstr>'18-1.町丁別・労働力状態別15歳以上人口'!Print_Area</vt:lpstr>
      <vt:lpstr>'18-2.町丁別・労働力状態別15歳以上人口 (続き)'!Print_Area</vt:lpstr>
      <vt:lpstr>'19.年齢（５歳階級）別昼間人口及び流出人口'!Print_Area</vt:lpstr>
      <vt:lpstr>'2.町丁別人口'!Print_Area</vt:lpstr>
      <vt:lpstr>'3.年齢各歳別男女別人口'!Print_Area</vt:lpstr>
      <vt:lpstr>'4.年齢（５歳階級）別人口'!Print_Area</vt:lpstr>
      <vt:lpstr>'5.外国人住民国籍別人口'!Print_Area</vt:lpstr>
      <vt:lpstr>'6.人口動態（１）'!Print_Area</vt:lpstr>
      <vt:lpstr>'7.人口動態（２）'!Print_Area</vt:lpstr>
      <vt:lpstr>'8.理由別移動者数'!Print_Area</vt:lpstr>
      <vt:lpstr>'9.年次・月別住民登録人口 '!Print_Area</vt:lpstr>
      <vt:lpstr>'10-1.町丁別人口及び世帯数（住民登録人口）'!Print_Titles</vt:lpstr>
      <vt:lpstr>'10-2.町丁別人口及び世帯数（住民登録人口）'!Print_Titles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西本　要</cp:lastModifiedBy>
  <cp:lastPrinted>2022-02-15T02:18:28Z</cp:lastPrinted>
  <dcterms:created xsi:type="dcterms:W3CDTF">2003-01-07T07:54:34Z</dcterms:created>
  <dcterms:modified xsi:type="dcterms:W3CDTF">2022-09-02T03:05:32Z</dcterms:modified>
</cp:coreProperties>
</file>